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5\OCTUBRE\"/>
    </mc:Choice>
  </mc:AlternateContent>
  <xr:revisionPtr revIDLastSave="0" documentId="13_ncr:1_{4EECF542-235A-45FA-8DAF-9ADE2BDA71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<sst xmlns="http://schemas.openxmlformats.org/spreadsheetml/2006/main" count="1223" uniqueCount="375">
  <si>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</si>
  <si>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</si>
  <si>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</si>
  <si>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</si>
  <si>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</si>
  <si>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</si>
  <si>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</si>
  <si>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</si>
  <si>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</si>
  <si>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</si>
  <si>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</si>
  <si>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</si>
  <si>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</si>
  <si>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</si>
  <si>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</si>
  <si>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</si>
  <si>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</si>
  <si>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</si>
  <si>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</si>
  <si>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</si>
  <si>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</si>
  <si>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</si>
  <si>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</si>
  <si>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</si>
  <si>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</si>
  <si>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</si>
  <si>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</si>
  <si>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</si>
  <si>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</si>
  <si>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</si>
  <si>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</si>
  <si>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</si>
  <si>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</si>
  <si>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</si>
  <si>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</si>
  <si>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</si>
  <si>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</si>
  <si>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</si>
  <si>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</si>
  <si>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</si>
  <si>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</si>
  <si>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</si>
  <si>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</si>
  <si>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</si>
  <si>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</si>
  <si>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</si>
  <si>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</si>
  <si>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</si>
  <si>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</si>
  <si>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</si>
  <si>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</si>
  <si>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</si>
  <si>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</si>
  <si>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</si>
  <si>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</si>
  <si>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</si>
  <si>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</si>
  <si>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</si>
  <si>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</si>
  <si>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</si>
  <si>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</si>
  <si>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</si>
  <si>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</si>
  <si>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</si>
  <si>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</si>
  <si>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</si>
  <si>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</si>
  <si>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</si>
  <si>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</si>
  <si>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</si>
  <si>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</si>
  <si>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</si>
  <si>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</si>
  <si>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</si>
  <si>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</si>
  <si>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</si>
  <si>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</si>
  <si>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</si>
  <si>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</si>
  <si>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</si>
  <si>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</si>
  <si>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</si>
  <si>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</si>
  <si>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</si>
  <si>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</si>
  <si>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</si>
  <si>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</si>
  <si>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</si>
  <si>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</si>
  <si>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</si>
  <si>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</si>
  <si>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</si>
  <si>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</si>
  <si>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</si>
  <si>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</si>
  <si>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</si>
  <si>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</si>
  <si>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</si>
  <si>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</si>
  <si>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</si>
  <si>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</si>
  <si>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</si>
  <si>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</si>
  <si>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</si>
  <si>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</si>
  <si>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</si>
  <si>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</si>
  <si>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</si>
  <si>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</si>
  <si>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</si>
  <si>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</si>
  <si>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</si>
  <si>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</si>
  <si>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</si>
  <si>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</si>
  <si>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</si>
  <si>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</si>
  <si>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</si>
  <si>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</si>
  <si>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</si>
  <si>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</si>
  <si>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</si>
  <si>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</si>
  <si>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</si>
  <si>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</si>
  <si>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</si>
  <si>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</si>
  <si>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</si>
  <si>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</si>
  <si>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</si>
  <si>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</si>
  <si>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</si>
  <si>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</si>
  <si>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</si>
  <si>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</si>
  <si>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</si>
  <si>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</si>
  <si>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</si>
  <si>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</si>
  <si>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</si>
  <si>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</si>
  <si>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</si>
  <si>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</si>
  <si>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</si>
  <si>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</si>
  <si>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</si>
  <si>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</si>
  <si>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</si>
  <si>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</si>
  <si>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</si>
  <si>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</si>
  <si>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</si>
  <si>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</si>
  <si>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</si>
  <si>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</si>
  <si>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</si>
  <si>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</si>
  <si>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</si>
  <si>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</si>
  <si>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</si>
  <si>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</si>
  <si>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</si>
  <si>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</si>
  <si>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</si>
  <si>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</si>
  <si>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</si>
  <si>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</si>
  <si>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</si>
  <si>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</si>
  <si>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</si>
  <si>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</si>
  <si>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</si>
  <si>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</si>
  <si>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</si>
  <si>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</si>
  <si>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</si>
  <si>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</si>
  <si>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</si>
  <si>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</si>
  <si>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</si>
  <si>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</si>
  <si>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</si>
  <si>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</si>
  <si>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</si>
  <si>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</si>
  <si>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</si>
  <si>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</si>
  <si>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</si>
  <si>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</si>
  <si>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</si>
  <si>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</si>
  <si>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</si>
  <si>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</si>
  <si>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</si>
  <si>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</si>
  <si>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</si>
  <si>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</si>
  <si>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</si>
  <si>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</si>
  <si>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</si>
  <si>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</si>
  <si>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</si>
  <si>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</si>
  <si>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</si>
  <si>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</si>
  <si>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</si>
  <si>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</si>
  <si>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</si>
  <si>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</si>
  <si>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</si>
  <si>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</si>
  <si>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</si>
  <si>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</si>
  <si>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</si>
  <si>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</si>
  <si>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</si>
  <si>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</si>
  <si>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</si>
  <si>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</si>
  <si>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</si>
  <si>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</si>
  <si>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</si>
  <si>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</si>
  <si>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</si>
  <si>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</si>
  <si>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</si>
  <si>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</si>
  <si>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</si>
  <si>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</si>
  <si>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</si>
  <si>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</si>
  <si>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</si>
  <si>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</si>
  <si>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</si>
  <si>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</si>
  <si>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</si>
  <si>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</si>
  <si>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</si>
  <si>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</si>
  <si>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</si>
  <si>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</si>
  <si>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</si>
  <si>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</si>
  <si>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</si>
  <si>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</si>
  <si>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</si>
  <si>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</si>
  <si>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</si>
  <si>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</si>
  <si>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</si>
  <si>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</si>
  <si>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</si>
  <si>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</si>
  <si>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</si>
  <si>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</si>
  <si>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</si>
  <si>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</si>
  <si>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</si>
  <si>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</si>
  <si>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</si>
  <si>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</si>
  <si>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</si>
  <si>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</si>
  <si>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</si>
  <si>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</si>
  <si>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</si>
  <si>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</si>
  <si>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</si>
  <si>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</si>
  <si>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</si>
  <si>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</si>
  <si>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Suiza</t>
  </si>
  <si>
    <t>México</t>
  </si>
  <si>
    <t>Teléfonos, incluidos los teléfonos inteligentes y demás teléfonos móviles (celulares) y los de otras redes inalámb</t>
  </si>
  <si>
    <t>China</t>
  </si>
  <si>
    <t>Japón</t>
  </si>
  <si>
    <t>Máquinas automáticas para tratamiento o procesamiento de datos y sus unidades; lectores magnéticos u ópticos, máqui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</si>
  <si>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</si>
  <si>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</si>
  <si>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</si>
  <si>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</si>
  <si>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</si>
  <si>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</si>
  <si>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</si>
  <si>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</si>
  <si>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</si>
  <si>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</si>
  <si>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</si>
  <si>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</si>
  <si>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</si>
  <si>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</si>
  <si>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</si>
  <si>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</si>
  <si>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</si>
  <si>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</si>
  <si>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</si>
  <si>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</si>
  <si>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</si>
  <si>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</si>
  <si>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</si>
  <si>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</si>
  <si>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</si>
  <si>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</si>
  <si>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</si>
  <si>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</si>
  <si>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</si>
  <si>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</si>
  <si>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</si>
  <si>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</si>
  <si>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</si>
  <si>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</si>
  <si>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</si>
  <si>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</si>
  <si>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</si>
  <si>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</si>
  <si>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</si>
  <si>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</si>
  <si>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</si>
  <si>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</si>
  <si>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</si>
  <si>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</si>
  <si>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Calzado con suela de caucho, plástico, cuero natural o regenerado y parte superior de materia textil</t>
  </si>
  <si>
    <t>Preparaciones y artículos farmacéuticos a que se refiere la Nota 4 de este Capítulo</t>
  </si>
  <si>
    <t>Agua, incluidas el agua mineral y la gaseada, con adición de azúcar u otro edulcorante o aromatizada, y demás bebidas</t>
  </si>
  <si>
    <t>Energía eléctrica (partida discrecional)</t>
  </si>
  <si>
    <t>Suéteres (jerseys), pulóveres, cardigan, chalecos y artículos similares, de punto</t>
  </si>
  <si>
    <t>Hong-Kong</t>
  </si>
  <si>
    <t>Arabia Saudita</t>
  </si>
  <si>
    <t>Bombas para líquidos, incluso con dispositivo medidor incorporado; elevadores de líquidos</t>
  </si>
  <si>
    <t>Calentadores eléctricos de agua de calentamiento instantáneo o acumulación y calentadores eléctricos de inmersión;</t>
  </si>
  <si>
    <t>Máquinas y aparatos para acondicionamiento de aire que comprenden un ventilador con motor y los dispositivos adecuados</t>
  </si>
  <si>
    <t>Desperdicios y desechos, de cobre</t>
  </si>
  <si>
    <t>Baúles, maletas (valijas), maletines, incluidos los de aseo y los portadocumentos, portafolios (carteras de mano), cart</t>
  </si>
  <si>
    <t>Andorra</t>
  </si>
  <si>
    <t>Las demás aeronaves (por ejemplo: helicópteros, aviones), excepto las aeronaves no tripuladas de la partida 8806; veh</t>
  </si>
  <si>
    <t>Discos, cintas, dispositivos de almacenamiento permanente de datos a base de semiconductores, tarjetas inteligentes (sma</t>
  </si>
  <si>
    <t>Triciclos, patinetes, coches de pedal y juguetes similares con ruedas; coches y sillas de ruedas para muñecas o muñeco</t>
  </si>
  <si>
    <t>Paises y territorios no determinados intercambio intracomunitario</t>
  </si>
  <si>
    <t>Máquinas y aparatos eléctricos con función propia, no expresados ni comprendidos en otra parte de este Capítulo</t>
  </si>
  <si>
    <t>Canadá</t>
  </si>
  <si>
    <t>Fuente: Elaboración propia a partir de datos del Dpto. Aduanas e Impuestos Especiales, Agencia Tributaria</t>
  </si>
  <si>
    <t>Octubre 2025</t>
  </si>
  <si>
    <t>Comercio Exterior por Grupos de Productos y Capítulos. Octubre 2025</t>
  </si>
  <si>
    <t>Comercio Exterior por Secciones y Capítulos. Octubre 2025</t>
  </si>
  <si>
    <t>Comercio Exterior por Destino Económico de los Bienes. Octubre 2025</t>
  </si>
  <si>
    <t>Comercio Exterior por Continentes y Áreas Geográficas. Octubre 2025</t>
  </si>
  <si>
    <t>Comercio Exterior con la Unión Europea. Octubre 2025</t>
  </si>
  <si>
    <t>Comercio Exterior por Áreas Económicas. Octubre 2025</t>
  </si>
  <si>
    <t>Ranking 25 Países y sus tres productos con mayor valor de exportación. Octubre 2025</t>
  </si>
  <si>
    <t>Ranking 25 Países y sus tres productos con mayor valor de Importación. Octubre 2025</t>
  </si>
  <si>
    <t>Comercio Exterior por Comunidades Autónomas. Octubre 2025</t>
  </si>
  <si>
    <t>Árboles de transmisión (incluidos los de levas y los cigüeñales) y manivelas; cajas de cojinetes y cojinetes; engran</t>
  </si>
  <si>
    <t>Ropa de cama, de mesa, de tocador o cocina</t>
  </si>
  <si>
    <t>Vidrieras aislantes de paredes múltiples</t>
  </si>
  <si>
    <t>Chales, pañuelos de cuello, bufandas, mantillas, velos y artículos similares</t>
  </si>
  <si>
    <t>Bombas, granadas, torpedos, minas, misiles, cartuchos y demás municiones y proyectiles, y sus partes, incluidas las pos</t>
  </si>
  <si>
    <t>Brasil</t>
  </si>
  <si>
    <t>Sulfatos; alumbres; peroxosulfatos (persulfatos)</t>
  </si>
  <si>
    <t>Artículos de grifería y órganos similares para tuberías, calderas, depósitos, cubas o continentes similares, inclui</t>
  </si>
  <si>
    <t>Artículos de joyería y sus partes, de metal precioso o de chapado de metal precioso (plaqué)</t>
  </si>
  <si>
    <t>Jordania</t>
  </si>
  <si>
    <t>Acumuladores eléctricos, incluidos sus separadores, aunque sean cuadrados o rectangulares</t>
  </si>
  <si>
    <t>Preparaciones de belleza, maquillaje y para el cuidado de la piel (excepto los medicamentos), incluidas las preparacione</t>
  </si>
  <si>
    <t>Bombas de aire o de vacío, compresores de aire u otros gases y ventiladores; campanas aspirantes para extracción o rec</t>
  </si>
  <si>
    <t>Alcohol etílico sin desnaturalizar con grado alcohólico volumétrico inferior al 80 % vol.; aguardientes, licores y</t>
  </si>
  <si>
    <t>Aparatos y dispositivos para lanzamiento de aeronaves; aparatos y dispositivos para aterrizaje en portaaviones y aparato</t>
  </si>
  <si>
    <t>Productos laminados planos de hierro o acero sin alear, de anchura superior o igual a 600 mm, chapados o revestidos</t>
  </si>
  <si>
    <t>Carne de animales de la especie bovina, fresca o refrigerada</t>
  </si>
  <si>
    <t>Productos laminados planos de hierro o acero sin alear, de anchura superior o igual a 600 mm, laminados en caliente, si</t>
  </si>
  <si>
    <t>Ácidos nucleicos y sus sales, aunque no sean de constitución química definida; los demás compuestos heterocíclicos</t>
  </si>
  <si>
    <t>Argelia</t>
  </si>
  <si>
    <t>Vidrio flotado y vidrio desbastado o pulido por una o las dos caras, en placas u hojas, incluso con capa absorbente, ref</t>
  </si>
  <si>
    <t>Aparatos de radar, radionavegación o radiotelemando</t>
  </si>
  <si>
    <t>Taiwan</t>
  </si>
  <si>
    <t>Thailandia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</si>
</sst>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6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1362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  <cellStyle name="style1763636905175" xfId="1178" xr:uid="{83DCE62C-4380-4F5F-9890-508ED50FEF34}"/>
    <cellStyle name="style1763636905259" xfId="1179" xr:uid="{261F3771-9CD6-4598-A631-A7C289747DA3}"/>
    <cellStyle name="style1763636905322" xfId="1177" xr:uid="{860F5684-7610-44E0-A2B5-3F92519FC61C}"/>
    <cellStyle name="style1763636905400" xfId="1180" xr:uid="{814848EF-3A15-4D88-B1DA-52E1C3FF02B1}"/>
    <cellStyle name="style1763636905447" xfId="1183" xr:uid="{23E198CE-05ED-4674-BED5-3970F4D10A53}"/>
    <cellStyle name="style1763636905515" xfId="1181" xr:uid="{49954388-E7D5-419C-8F0E-90FC654FEA73}"/>
    <cellStyle name="style1763636905562" xfId="1182" xr:uid="{0CA61390-CCA6-46C5-BBB1-9CA9E91EA0D6}"/>
    <cellStyle name="style1763636905647" xfId="1184" xr:uid="{97BAAE52-CCE9-4030-A503-0DCD5726F370}"/>
    <cellStyle name="style1763636905712" xfId="1185" xr:uid="{CFB9EA74-DE2B-4B79-A9EE-2DE7F3DB8FAD}"/>
    <cellStyle name="style1763636905781" xfId="1186" xr:uid="{85A46F91-C18A-470E-8E85-E4648191CEB6}"/>
    <cellStyle name="style1763636905894" xfId="1189" xr:uid="{51C301A0-651D-4CB2-B561-7DFD966E12AE}"/>
    <cellStyle name="style1763636905974" xfId="1192" xr:uid="{122CD927-2CDB-432A-ABBC-45265B6EC8BE}"/>
    <cellStyle name="style1763636906043" xfId="1187" xr:uid="{5B86A70C-453E-4641-ABB9-BA2C79DE086E}"/>
    <cellStyle name="style1763636906106" xfId="1188" xr:uid="{745EA18F-6A47-4556-8A1A-8CF59D9CB8B7}"/>
    <cellStyle name="style1763636906164" xfId="1190" xr:uid="{AF4575A6-34F9-4BA3-9D73-8E548E2C2E9C}"/>
    <cellStyle name="style1763636906217" xfId="1191" xr:uid="{ED238C3C-FFD0-49A7-972A-3611D64CE5FC}"/>
    <cellStyle name="style1763636906288" xfId="1193" xr:uid="{7142C2AD-5A43-408B-B7B8-3591D4644C7B}"/>
    <cellStyle name="style1763636906358" xfId="1194" xr:uid="{D2A96277-DFC7-48D8-8C62-970E0016D99A}"/>
    <cellStyle name="style1763636906428" xfId="1195" xr:uid="{2066BA18-4943-4E00-9E04-011993C9817A}"/>
    <cellStyle name="style1763636906480" xfId="1196" xr:uid="{4D111CC2-634A-4B91-AB2E-6FA8389BFDE9}"/>
    <cellStyle name="style1763636906539" xfId="1197" xr:uid="{61A5EF0F-8C3B-4666-AA7B-8AFDA319C26B}"/>
    <cellStyle name="style1763636906599" xfId="1198" xr:uid="{269F240B-1D78-403F-97BD-7C812487A31D}"/>
    <cellStyle name="style1763636906669" xfId="1199" xr:uid="{5CED5426-029B-4E1E-809D-7F01A30CA196}"/>
    <cellStyle name="style1763636906738" xfId="1201" xr:uid="{14FA3F8A-E959-4E74-9099-F1C00AB07007}"/>
    <cellStyle name="style1763636906790" xfId="1200" xr:uid="{65DED427-B55B-45A4-A1EA-699B382D49D0}"/>
    <cellStyle name="style1763636906848" xfId="1202" xr:uid="{7F87695E-A167-41FC-9CA0-D10D01E413D1}"/>
    <cellStyle name="style1763636906921" xfId="1203" xr:uid="{7BE2E5DD-C7CB-43CC-A3B8-3AE97B277871}"/>
    <cellStyle name="style1763636906991" xfId="1204" xr:uid="{27B9E750-F291-4448-8810-328160F61E27}"/>
    <cellStyle name="style1763636907211" xfId="1205" xr:uid="{AD622716-79C8-4EF6-8A01-1D1CEE903E26}"/>
    <cellStyle name="style1763636907263" xfId="1206" xr:uid="{09943067-09D6-4556-A925-F4FE4C134C84}"/>
    <cellStyle name="style1763636907313" xfId="1207" xr:uid="{F12F63EA-6901-4520-80AE-EAEF64CE19AB}"/>
    <cellStyle name="style1763636907353" xfId="1208" xr:uid="{E8B37FD3-2F40-4302-880F-D31826C5F345}"/>
    <cellStyle name="style1763636907402" xfId="1209" xr:uid="{DD1F9E2C-A005-4EBE-915F-2E4D33D70333}"/>
    <cellStyle name="style1763636907443" xfId="1210" xr:uid="{6E5C01F8-2241-4EBE-B9EB-3911EC9F47C7}"/>
    <cellStyle name="style1763636907499" xfId="1211" xr:uid="{5F43A39E-1936-43F6-B0CC-D23568685DDD}"/>
    <cellStyle name="style1763636907543" xfId="1212" xr:uid="{B36D8117-F901-42BA-A2A9-148FD0293645}"/>
    <cellStyle name="style1763636907606" xfId="1213" xr:uid="{CCC5A8EE-8692-4295-AC87-12EDE2AA8072}"/>
    <cellStyle name="style1763636907644" xfId="1214" xr:uid="{C2BB46E7-2530-4263-98CF-C16F2B8F0C2C}"/>
    <cellStyle name="style1763636907706" xfId="1215" xr:uid="{6D0632D9-0395-4C6F-97DB-4EDCE0A4F4D5}"/>
    <cellStyle name="style1763636907744" xfId="1216" xr:uid="{EAED8132-E0CC-4777-B02B-E41BCB21D26B}"/>
    <cellStyle name="style1763636907813" xfId="1218" xr:uid="{D867BCBC-B5CD-4078-94D5-9063C090AEA8}"/>
    <cellStyle name="style1763636907860" xfId="1217" xr:uid="{9EE082D7-F078-499B-B834-FEE5684427F4}"/>
    <cellStyle name="style1763636907891" xfId="1219" xr:uid="{5DB45F83-35E4-40FE-8E1A-90328F112F01}"/>
    <cellStyle name="style1763636907936" xfId="1220" xr:uid="{FF733399-0069-4983-8343-049A1CFFE812}"/>
    <cellStyle name="style1763636908016" xfId="1221" xr:uid="{A3E63741-FB0D-4D94-B20F-A00D1114AE91}"/>
    <cellStyle name="style1763636908077" xfId="1222" xr:uid="{5BEDD0C4-F7A2-44AF-99D0-40CAF52CAF3C}"/>
    <cellStyle name="style1763661640416" xfId="1224" xr:uid="{B5E0DC1D-27B1-42CA-BD58-0856B59E4A92}"/>
    <cellStyle name="style1763661640435" xfId="1225" xr:uid="{0AAEE957-1C78-4EE2-B069-887E21DB8873}"/>
    <cellStyle name="style1763661640448" xfId="1223" xr:uid="{1675BE04-1B47-4521-B6BA-9BFDD41F8481}"/>
    <cellStyle name="style1763661640479" xfId="1226" xr:uid="{7B2BC751-AAF4-4F93-B298-24EA823D5AF3}"/>
    <cellStyle name="style1763661640511" xfId="1229" xr:uid="{40E2ABB2-B457-4A13-A8B6-610B0D0B31F8}"/>
    <cellStyle name="style1763661640526" xfId="1227" xr:uid="{6147B564-27E7-4B28-BD06-A539BD30C12D}"/>
    <cellStyle name="style1763661640542" xfId="1228" xr:uid="{EE9F9143-BD49-4852-8828-ADAE99A8CD23}"/>
    <cellStyle name="style1763661640574" xfId="1230" xr:uid="{9C3BDB22-1984-407F-9E1A-FDD26E87EB14}"/>
    <cellStyle name="style1763661640590" xfId="1231" xr:uid="{1A53C070-0CCD-4C6D-95D4-9AA3EECBFE24}"/>
    <cellStyle name="style1763661640605" xfId="1232" xr:uid="{D5915308-0DA5-45CD-9909-1AE1863C01BC}"/>
    <cellStyle name="style1763661640637" xfId="1235" xr:uid="{CF52E320-3FDB-47F4-B535-F1166D3D113B}"/>
    <cellStyle name="style1763661640669" xfId="1238" xr:uid="{BB3CDC35-98BD-4011-8AE3-3CE52E6AE23A}"/>
    <cellStyle name="style1763661640684" xfId="1233" xr:uid="{288DB46A-E0DF-429E-9FAD-BE7B04F44C07}"/>
    <cellStyle name="style1763661640700" xfId="1234" xr:uid="{793028B7-27BB-4EB0-8FEE-04B2E974F84C}"/>
    <cellStyle name="style1763661640731" xfId="1236" xr:uid="{B787AFB0-83DD-4306-991E-770EE2DF26D4}"/>
    <cellStyle name="style1763661640752" xfId="1237" xr:uid="{B7901CAF-D614-4EBE-9D1B-E3F2BF731719}"/>
    <cellStyle name="style1763661640779" xfId="1239" xr:uid="{31DA31C1-8A65-4E8E-8927-2B6F041F8BD3}"/>
    <cellStyle name="style1763661640797" xfId="1240" xr:uid="{3FC71BAD-4E07-4C64-BC7F-0BC5AFF95303}"/>
    <cellStyle name="style1763661640836" xfId="1241" xr:uid="{385A5EEC-22F7-40E9-8327-8860239DF73A}"/>
    <cellStyle name="style1763661640843" xfId="1242" xr:uid="{045AC2AC-39B8-4042-9617-40371CA8AD8D}"/>
    <cellStyle name="style1763661640859" xfId="1243" xr:uid="{9BE34BA8-DF6B-4BB8-BDAC-D7E2C7ACE0CC}"/>
    <cellStyle name="style1763661640890" xfId="1244" xr:uid="{73863CDC-6704-40EF-9221-00C5EDE64C12}"/>
    <cellStyle name="style1763661640906" xfId="1245" xr:uid="{50283DF7-45F1-4C31-8CDA-6F052E89E1CB}"/>
    <cellStyle name="style1763661640922" xfId="1247" xr:uid="{3069DF80-7035-4FF8-8447-8C5DA8A0750A}"/>
    <cellStyle name="style1763661640953" xfId="1246" xr:uid="{C6543FC6-FDAE-48A5-8121-09ACCC05F120}"/>
    <cellStyle name="style1763661640969" xfId="1248" xr:uid="{FA5E6B42-3CA0-4ED5-B73F-5719C6393A51}"/>
    <cellStyle name="style1763661641001" xfId="1249" xr:uid="{4DFBE4B3-0E2F-48F6-88C8-713DA9DF2880}"/>
    <cellStyle name="style1763661641035" xfId="1250" xr:uid="{D541EA7E-43BB-4213-9E47-3580DAE108D4}"/>
    <cellStyle name="style1763661641159" xfId="1251" xr:uid="{3B09E19D-810B-4F43-BD4C-BD8AA6B537A8}"/>
    <cellStyle name="style1763661641175" xfId="1252" xr:uid="{6628B014-A077-4354-B9E5-BA799F9192A8}"/>
    <cellStyle name="style1763661641207" xfId="1253" xr:uid="{06BBD048-26E5-418A-BF6A-62C6EA5C5F93}"/>
    <cellStyle name="style1763661641222" xfId="1254" xr:uid="{87B8F3F5-7718-4E11-B11B-08329CC4AFB9}"/>
    <cellStyle name="style1763661641238" xfId="1255" xr:uid="{2FD831F3-DBBF-4418-B3C1-C3329D05789A}"/>
    <cellStyle name="style1763661641270" xfId="1256" xr:uid="{32DE434E-B938-48A2-8D38-3A07F7B3F474}"/>
    <cellStyle name="style1763661641285" xfId="1257" xr:uid="{8CA438A2-8A15-4FF7-B481-37555951944F}"/>
    <cellStyle name="style1763661641301" xfId="1258" xr:uid="{8A863D5D-05DD-4195-9A06-CD7D4E4394DB}"/>
    <cellStyle name="style1763661641333" xfId="1259" xr:uid="{6F6E3D39-AD4B-40E1-AB95-F697E509DDC9}"/>
    <cellStyle name="style1763661641349" xfId="1260" xr:uid="{446A0BCA-B933-430A-B815-670D28188FBF}"/>
    <cellStyle name="style1763661641364" xfId="1261" xr:uid="{E0C111FF-FF1C-4A8D-8138-19E98613D448}"/>
    <cellStyle name="style1763661641380" xfId="1262" xr:uid="{B3E85A48-B36C-4CB6-AB2B-9994B98AFB32}"/>
    <cellStyle name="style1763661641395" xfId="1264" xr:uid="{CF991520-CA08-49CE-9C6B-1DD4B52B125F}"/>
    <cellStyle name="style1763661641427" xfId="1263" xr:uid="{4E19C648-349F-4A26-B359-DA53703C9452}"/>
    <cellStyle name="style1763661641443" xfId="1265" xr:uid="{C9F3B905-1874-4199-B9D7-29FC4FA7E102}"/>
    <cellStyle name="style1763661641459" xfId="1266" xr:uid="{B153E0E3-C4C4-4D9E-848E-75660F92D6B3}"/>
    <cellStyle name="style1763661641491" xfId="1267" xr:uid="{DA8F9A60-A542-4997-AB28-B74698947FBE}"/>
    <cellStyle name="style1763661641507" xfId="1268" xr:uid="{9AD22261-945C-49FC-AB34-8A76BB77F63E}"/>
    <cellStyle name="style1765351506626" xfId="1270" xr:uid="{CFDBEDBD-C913-47C3-A7BE-821FAAA54386}"/>
    <cellStyle name="style1765351506656" xfId="1271" xr:uid="{B77960A5-39EF-41FA-8E96-C11A65FCB89E}"/>
    <cellStyle name="style1765351506679" xfId="1269" xr:uid="{8B0E40C0-111F-4FBB-A8FF-14FA80417B15}"/>
    <cellStyle name="style1765351506705" xfId="1272" xr:uid="{31C47F33-90B8-4DF0-9E27-4D4030C1A8F7}"/>
    <cellStyle name="style1765351506727" xfId="1275" xr:uid="{3148B6DB-C328-409E-9261-4C40DC0827A4}"/>
    <cellStyle name="style1765351506755" xfId="1273" xr:uid="{9E88BA44-D04B-4130-9133-AA06C03FA42B}"/>
    <cellStyle name="style1765351506781" xfId="1274" xr:uid="{F8B13E21-22CE-4538-82A1-73B0C853E2E9}"/>
    <cellStyle name="style1765351506807" xfId="1276" xr:uid="{CD5719CD-E237-40F0-84C3-67E3E10763FF}"/>
    <cellStyle name="style1765351506835" xfId="1277" xr:uid="{78019BB1-C1FC-4A7B-B9C5-949E3A314FEC}"/>
    <cellStyle name="style1765351506855" xfId="1278" xr:uid="{F5C6E0D1-E7DD-4CE3-96C5-5810545E8E48}"/>
    <cellStyle name="style1765351506887" xfId="1281" xr:uid="{4E8452AF-9BF8-42B0-B21F-5C3DA2F7B31B}"/>
    <cellStyle name="style1765351506910" xfId="1284" xr:uid="{1CFC4E40-12C2-4352-A24C-1D313E773EDA}"/>
    <cellStyle name="style1765351506945" xfId="1279" xr:uid="{9DA031C9-00CA-4945-824B-8103E7D1DB9F}"/>
    <cellStyle name="style1765351506971" xfId="1280" xr:uid="{1FCF7E56-DD57-44E6-887E-2FCEDAE32B7F}"/>
    <cellStyle name="style1765351506996" xfId="1282" xr:uid="{E6DAF30D-3BE8-4F16-B5DC-1B3FD3CDB963}"/>
    <cellStyle name="style1765351507015" xfId="1283" xr:uid="{2F010473-BC98-40E8-9CAA-97DE0D26A640}"/>
    <cellStyle name="style1765351507047" xfId="1285" xr:uid="{BEBF2132-BAB1-40A7-A867-903673F6A2ED}"/>
    <cellStyle name="style1765351507070" xfId="1286" xr:uid="{C6259328-34F9-4CE7-8E8F-29C349884620}"/>
    <cellStyle name="style1765351507095" xfId="1287" xr:uid="{ABE2BDD9-1252-4902-A837-A92E03354998}"/>
    <cellStyle name="style1765351507116" xfId="1288" xr:uid="{3E5E27A9-53F0-4A60-BA70-28FE348A3993}"/>
    <cellStyle name="style1765351507130" xfId="1289" xr:uid="{B8B88744-31C5-4373-9DC0-2C34B59CBBD9}"/>
    <cellStyle name="style1765351507155" xfId="1290" xr:uid="{8C3FFA7B-6E7C-44A0-9122-530EFD19C858}"/>
    <cellStyle name="style1765351507180" xfId="1291" xr:uid="{1D1D1BFE-EADA-42C8-8FF9-3A512C1B6726}"/>
    <cellStyle name="style1765351507200" xfId="1293" xr:uid="{9036DB20-7D71-4F88-90FE-38C95E725477}"/>
    <cellStyle name="style1765351507231" xfId="1292" xr:uid="{8FC3C9EB-697D-4A61-9BA2-D67DC14B02EF}"/>
    <cellStyle name="style1765351507255" xfId="1294" xr:uid="{46698C64-76F0-49EB-9B85-A8C9B0CCB507}"/>
    <cellStyle name="style1765351507290" xfId="1295" xr:uid="{95149DDD-9EC4-43F5-981B-AB7EA118167C}"/>
    <cellStyle name="style1765351507318" xfId="1296" xr:uid="{BA0640F9-E12E-41BB-8719-70A5A1EA99AA}"/>
    <cellStyle name="style1765351507360" xfId="1297" xr:uid="{7502054F-567A-4796-BB3E-FC4F6FD1D073}"/>
    <cellStyle name="style1765351507440" xfId="1298" xr:uid="{A4A67D6B-338C-4266-9A59-08172384A51E}"/>
    <cellStyle name="style1765351507461" xfId="1299" xr:uid="{01B496C0-FB64-4469-AB3B-6D957A74A537}"/>
    <cellStyle name="style1765351507490" xfId="1300" xr:uid="{FEAAFC73-7DDC-40DF-9D10-76B18B0651BE}"/>
    <cellStyle name="style1765351507505" xfId="1301" xr:uid="{355D6F6D-6AA7-4ABE-BCC3-11DF9F0F1B66}"/>
    <cellStyle name="style1765351507525" xfId="1302" xr:uid="{66D7B24E-A04D-4CAF-B867-9647FAFC5F6C}"/>
    <cellStyle name="style1765351507551" xfId="1303" xr:uid="{4C57FDB9-FFB6-465E-A722-5E2221CAFB51}"/>
    <cellStyle name="style1765351507573" xfId="1304" xr:uid="{CC18286B-7974-4437-A7F0-3F6B8C9FA14A}"/>
    <cellStyle name="style1765351507600" xfId="1305" xr:uid="{95DBA3C1-2B1E-4945-B89D-C0699CA1B0BA}"/>
    <cellStyle name="style1765351507621" xfId="1306" xr:uid="{FC5D45C5-CB0C-4F39-B615-9F072F0A8CCD}"/>
    <cellStyle name="style1765351507646" xfId="1307" xr:uid="{644B14C1-F0E1-4B70-966A-D54F413A44B5}"/>
    <cellStyle name="style1765351507668" xfId="1308" xr:uid="{65F9C181-FA16-47F8-9ADE-C7C0313FFE17}"/>
    <cellStyle name="style1765351507685" xfId="1309" xr:uid="{334E12C9-B2C1-4BB6-A5EE-DE2BBA5F5D4F}"/>
    <cellStyle name="style1765351507706" xfId="1311" xr:uid="{DA7AEAF8-9486-45DE-AC4B-7DBEF5A17DD1}"/>
    <cellStyle name="style1765351507731" xfId="1310" xr:uid="{F57FBFA4-AE39-4A0F-8617-0528A2AC9EB3}"/>
    <cellStyle name="style1765351507748" xfId="1312" xr:uid="{8A8CFF2C-E571-4E4F-8772-C93FEBEB2472}"/>
    <cellStyle name="style1765351507765" xfId="1313" xr:uid="{DEDE971C-289A-44F0-8FAD-D2C03FE5DC0B}"/>
    <cellStyle name="style1765351507801" xfId="1314" xr:uid="{00784460-D7D7-4541-BEE7-63EEE4E3D280}"/>
    <cellStyle name="style1765351507825" xfId="1315" xr:uid="{7AA52C62-2CE3-4E5F-871C-5E7FF67E914B}"/>
    <cellStyle name="style1766402888751" xfId="1317" xr:uid="{4AC27D71-05FC-43A6-A869-7800B09EB0CE}"/>
    <cellStyle name="style1766402888783" xfId="1318" xr:uid="{2DCE81AC-0FA9-4F5A-A22B-DE268BEEA3D5}"/>
    <cellStyle name="style1766402888830" xfId="1316" xr:uid="{D297FDAD-E890-4C1F-9ED9-86E0C4476A82}"/>
    <cellStyle name="style1766402888864" xfId="1319" xr:uid="{127E3A5A-3528-4C05-82E7-60A920B22048}"/>
    <cellStyle name="style1766402888893" xfId="1322" xr:uid="{29E1C63A-0DB7-4405-8594-2A3A5AA7C812}"/>
    <cellStyle name="style1766402888924" xfId="1320" xr:uid="{225061B9-AC80-47DE-B47D-2CCAAC5743B6}"/>
    <cellStyle name="style1766402888955" xfId="1321" xr:uid="{B28A19C3-FF15-4AEF-B477-376D072EAFA1}"/>
    <cellStyle name="style1766402888971" xfId="1323" xr:uid="{7DFBA9FD-6CB2-4D70-AE42-BCCC9743D2B0}"/>
    <cellStyle name="style1766402889003" xfId="1324" xr:uid="{C555161A-3416-40D3-9E5A-B950E41A1771}"/>
    <cellStyle name="style1766402889034" xfId="1325" xr:uid="{15429650-9E49-4958-BC8A-0E8A30D736A9}"/>
    <cellStyle name="style1766402889066" xfId="1328" xr:uid="{6CE32AA0-565D-4E52-B652-3259E70ACE1F}"/>
    <cellStyle name="style1766402889113" xfId="1331" xr:uid="{3F4607CA-58FE-4E47-8296-1B7BCE7CA239}"/>
    <cellStyle name="style1766402889144" xfId="1326" xr:uid="{3FD5AED3-3075-4F94-B18D-1BFBA7CDA95C}"/>
    <cellStyle name="style1766402889176" xfId="1327" xr:uid="{372782C3-18DD-4A7C-BE53-FE945AC0DC3F}"/>
    <cellStyle name="style1766402889207" xfId="1329" xr:uid="{A1D82668-4414-4908-AECD-966E66354243}"/>
    <cellStyle name="style1766402889223" xfId="1330" xr:uid="{3654999E-FF27-4167-9295-C508EE93DBC2}"/>
    <cellStyle name="style1766402889271" xfId="1332" xr:uid="{AF41FBCF-B86C-44F8-A525-C89B6F172506}"/>
    <cellStyle name="style1766402889302" xfId="1333" xr:uid="{69514B69-33C1-4B3D-A9D9-A5F65BA1455B}"/>
    <cellStyle name="style1766402889333" xfId="1334" xr:uid="{4E8DB98D-8D3C-48E4-95E1-B67AEED0B7CE}"/>
    <cellStyle name="style1766402889365" xfId="1335" xr:uid="{66DD550D-612D-4D2F-85C9-DABF08329793}"/>
    <cellStyle name="style1766402889381" xfId="1336" xr:uid="{F154B6B4-275D-4D91-AF34-0641CBC0E847}"/>
    <cellStyle name="style1766402889412" xfId="1337" xr:uid="{F460D0BB-FE94-4B3C-8D74-150030D40021}"/>
    <cellStyle name="style1766402889443" xfId="1338" xr:uid="{A2310E87-7733-4CF3-81C1-AE84066CAFF4}"/>
    <cellStyle name="style1766402889475" xfId="1340" xr:uid="{74C9D5F2-C50E-4AD3-B229-6F7748ABE75E}"/>
    <cellStyle name="style1766402889522" xfId="1339" xr:uid="{D44FB8B7-CE3A-4495-B615-EF35F1EE1EBB}"/>
    <cellStyle name="style1766402889564" xfId="1341" xr:uid="{6FC34C12-6BAD-4C4F-9910-20E83120D5D4}"/>
    <cellStyle name="style1766402889617" xfId="1342" xr:uid="{2778C2DE-7C3C-4762-B3EF-9DD1CAAEE6BF}"/>
    <cellStyle name="style1766402889648" xfId="1343" xr:uid="{AB8132E2-E2C8-4590-8C07-9D4449F75FEF}"/>
    <cellStyle name="style1766402890009" xfId="1344" xr:uid="{AB458005-3759-417C-87A2-9C76D95E2D51}"/>
    <cellStyle name="style1766402890041" xfId="1345" xr:uid="{D0894DD9-7BE0-41BC-9385-A73F10EB5151}"/>
    <cellStyle name="style1766402890072" xfId="1346" xr:uid="{D401B6CA-C056-41F8-BA83-90E56BAD64F1}"/>
    <cellStyle name="style1766402890104" xfId="1347" xr:uid="{103B75CA-C7C5-4688-9675-BFF3D6AB4950}"/>
    <cellStyle name="style1766402890151" xfId="1348" xr:uid="{F2CCEF63-5F6B-43EF-B70A-4C0E64B0B936}"/>
    <cellStyle name="style1766402890182" xfId="1349" xr:uid="{92976E3D-62BA-49D6-9488-E35292C8DAC6}"/>
    <cellStyle name="style1766402890213" xfId="1350" xr:uid="{3BE849F4-B6F9-464C-8745-374020985826}"/>
    <cellStyle name="style1766402890245" xfId="1351" xr:uid="{FE10C403-8D29-43A4-B71A-CBA270F6571F}"/>
    <cellStyle name="style1766402890292" xfId="1352" xr:uid="{10967B3B-C6FE-4D78-B42A-562CB42189CC}"/>
    <cellStyle name="style1766402890339" xfId="1353" xr:uid="{851F0BB6-0B05-4C15-A381-EC1253B854BA}"/>
    <cellStyle name="style1766402890370" xfId="1354" xr:uid="{5DDA0FE9-9D7E-4074-9142-631585B816CD}"/>
    <cellStyle name="style1766402890417" xfId="1355" xr:uid="{C0401ED4-54B5-4A53-93E2-EDF0067F3680}"/>
    <cellStyle name="style1766402890465" xfId="1357" xr:uid="{18A09229-B7FD-4149-9356-7A53721A1883}"/>
    <cellStyle name="style1766402890496" xfId="1356" xr:uid="{215935AF-DD3D-4E45-8514-C06607613516}"/>
    <cellStyle name="style1766402890527" xfId="1358" xr:uid="{5FF8DF24-046C-419E-BA53-249C1A855830}"/>
    <cellStyle name="style1766402890558" xfId="1359" xr:uid="{FF4D0E89-BCC1-485D-B42A-CBC5EB5B93B1}"/>
    <cellStyle name="style1766402890606" xfId="1360" xr:uid="{23DABBEB-3B91-4F6E-A534-599A26B7288F}"/>
    <cellStyle name="style1766402890637" xfId="1361" xr:uid="{0760588A-53E9-4870-BE98-97E67ACB47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1473200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1419225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1225550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5" sqref="B5"/>
    </sheetView>
  </sheetViews>
  <sheetFormatPr baseColWidth="10" defaultColWidth="10.81640625" defaultRowHeight="14" x14ac:dyDescent="0.3"/>
  <cols>
    <col min="1" max="1" width="2.1796875" style="15" customWidth="1"/>
    <col min="2" max="2" width="3.7265625" style="15" customWidth="1"/>
    <col min="3" max="16384" width="10.81640625" style="15"/>
  </cols>
  <sheetData>
    <row r="5" spans="2:12" ht="18" x14ac:dyDescent="0.4">
      <c r="B5" s="16" t="s">
        <v>234</v>
      </c>
    </row>
    <row r="6" spans="2:12" x14ac:dyDescent="0.3">
      <c r="B6" s="97" t="s">
        <v>341</v>
      </c>
    </row>
    <row r="8" spans="2:12" x14ac:dyDescent="0.3">
      <c r="B8" s="109" t="s">
        <v>296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3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49999999999999" customHeight="1" x14ac:dyDescent="0.35">
      <c r="B11" s="68" t="s">
        <v>203</v>
      </c>
      <c r="C11" s="15" t="str">
        <f>'T1'!$B$6</f>
        <v>Comercio Exterior por Grupos de Productos y Capítulos. Octubre 2025</v>
      </c>
      <c r="E11" s="63"/>
      <c r="F11" s="63"/>
      <c r="G11" s="63"/>
    </row>
    <row r="12" spans="2:12" ht="20.149999999999999" customHeight="1" x14ac:dyDescent="0.35">
      <c r="B12" s="68" t="s">
        <v>205</v>
      </c>
      <c r="C12" s="15" t="str">
        <f>'T2'!B6</f>
        <v>Comercio Exterior por Secciones y Capítulos. Octubre 2025</v>
      </c>
      <c r="E12" s="63"/>
      <c r="F12" s="63"/>
    </row>
    <row r="13" spans="2:12" ht="20.149999999999999" customHeight="1" x14ac:dyDescent="0.35">
      <c r="B13" s="68" t="s">
        <v>206</v>
      </c>
      <c r="C13" s="15" t="str">
        <f>'T3'!B6</f>
        <v>Comercio Exterior por Destino Económico de los Bienes. Octubre 2025</v>
      </c>
      <c r="E13" s="63"/>
      <c r="F13" s="63"/>
    </row>
    <row r="14" spans="2:12" ht="20.149999999999999" customHeight="1" x14ac:dyDescent="0.35">
      <c r="B14" s="68" t="s">
        <v>235</v>
      </c>
      <c r="C14" s="15" t="str">
        <f>'T4'!B6</f>
        <v>Comercio Exterior por Continentes y Áreas Geográficas. Octubre 2025</v>
      </c>
      <c r="E14" s="63"/>
    </row>
    <row r="15" spans="2:12" ht="20.149999999999999" customHeight="1" x14ac:dyDescent="0.35">
      <c r="B15" s="68" t="s">
        <v>236</v>
      </c>
      <c r="C15" s="15" t="str">
        <f>'T5'!B6</f>
        <v>Comercio Exterior con la Unión Europea. Octubre 2025</v>
      </c>
      <c r="E15" s="63"/>
      <c r="F15" s="63"/>
    </row>
    <row r="16" spans="2:12" ht="20.149999999999999" customHeight="1" x14ac:dyDescent="0.35">
      <c r="B16" s="68" t="s">
        <v>237</v>
      </c>
      <c r="C16" s="15" t="str">
        <f>'T6'!B6</f>
        <v>Comercio Exterior por Áreas Económicas. Octubre 2025</v>
      </c>
      <c r="E16" s="63"/>
      <c r="F16" s="63"/>
    </row>
    <row r="17" spans="2:10" ht="20.149999999999999" customHeight="1" x14ac:dyDescent="0.35">
      <c r="B17" s="68" t="s">
        <v>238</v>
      </c>
      <c r="C17" s="15" t="str">
        <f>'T7'!B6</f>
        <v>Ranking 25 Países y sus tres productos con mayor valor de exportación. Octubre 2025</v>
      </c>
      <c r="E17" s="63"/>
      <c r="F17" s="63"/>
      <c r="G17" s="63"/>
      <c r="H17" s="63"/>
      <c r="I17" s="63"/>
    </row>
    <row r="18" spans="2:10" ht="20.149999999999999" customHeight="1" x14ac:dyDescent="0.35">
      <c r="B18" s="68" t="s">
        <v>239</v>
      </c>
      <c r="C18" s="15" t="str">
        <f>'T8'!B6</f>
        <v>Ranking 25 Países y sus tres productos con mayor valor de Importación. Octubre 2025</v>
      </c>
      <c r="E18" s="63"/>
      <c r="F18" s="63"/>
      <c r="G18" s="63"/>
      <c r="H18" s="63"/>
      <c r="I18" s="63"/>
    </row>
    <row r="19" spans="2:10" ht="20.149999999999999" customHeight="1" x14ac:dyDescent="0.35">
      <c r="B19" s="68" t="s">
        <v>240</v>
      </c>
      <c r="C19" s="15" t="str">
        <f>'T9'!B6</f>
        <v>Comercio Exterior por Comunidades Autónomas. Octubre 2025</v>
      </c>
      <c r="D19" s="63"/>
      <c r="E19" s="63"/>
      <c r="F19" s="63"/>
      <c r="G19" s="63"/>
    </row>
    <row r="20" spans="2:10" ht="20.149999999999999" customHeight="1" x14ac:dyDescent="0.35">
      <c r="B20" s="68" t="s">
        <v>218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49999999999999" customHeight="1" x14ac:dyDescent="0.35">
      <c r="B21" s="68" t="s">
        <v>219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49999999999999" customHeight="1" x14ac:dyDescent="0.35">
      <c r="B22" s="68" t="s">
        <v>220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5" x14ac:dyDescent="0.25"/>
  <cols>
    <col min="1" max="1" width="2" style="82" customWidth="1"/>
    <col min="2" max="2" width="23" style="83" customWidth="1"/>
    <col min="3" max="6" width="18.54296875" style="81" customWidth="1"/>
    <col min="7" max="9" width="14.26953125" style="81" customWidth="1"/>
    <col min="10" max="10" width="2.1796875" style="82" customWidth="1"/>
    <col min="11" max="11" width="9.1796875" style="82" customWidth="1"/>
    <col min="12" max="12" width="8.7265625" style="82" customWidth="1"/>
    <col min="13" max="255" width="10.81640625" style="82"/>
    <col min="256" max="256" width="2" style="82" customWidth="1"/>
    <col min="257" max="257" width="3.1796875" style="82" customWidth="1"/>
    <col min="258" max="258" width="23" style="82" customWidth="1"/>
    <col min="259" max="261" width="14.7265625" style="82" customWidth="1"/>
    <col min="262" max="265" width="14.26953125" style="82" customWidth="1"/>
    <col min="266" max="266" width="2.1796875" style="82" customWidth="1"/>
    <col min="267" max="267" width="9.1796875" style="82" customWidth="1"/>
    <col min="268" max="268" width="8.7265625" style="82" customWidth="1"/>
    <col min="269" max="511" width="10.81640625" style="82"/>
    <col min="512" max="512" width="2" style="82" customWidth="1"/>
    <col min="513" max="513" width="3.1796875" style="82" customWidth="1"/>
    <col min="514" max="514" width="23" style="82" customWidth="1"/>
    <col min="515" max="517" width="14.7265625" style="82" customWidth="1"/>
    <col min="518" max="521" width="14.26953125" style="82" customWidth="1"/>
    <col min="522" max="522" width="2.1796875" style="82" customWidth="1"/>
    <col min="523" max="523" width="9.1796875" style="82" customWidth="1"/>
    <col min="524" max="524" width="8.7265625" style="82" customWidth="1"/>
    <col min="525" max="767" width="10.81640625" style="82"/>
    <col min="768" max="768" width="2" style="82" customWidth="1"/>
    <col min="769" max="769" width="3.1796875" style="82" customWidth="1"/>
    <col min="770" max="770" width="23" style="82" customWidth="1"/>
    <col min="771" max="773" width="14.7265625" style="82" customWidth="1"/>
    <col min="774" max="777" width="14.26953125" style="82" customWidth="1"/>
    <col min="778" max="778" width="2.1796875" style="82" customWidth="1"/>
    <col min="779" max="779" width="9.1796875" style="82" customWidth="1"/>
    <col min="780" max="780" width="8.7265625" style="82" customWidth="1"/>
    <col min="781" max="1023" width="10.81640625" style="82"/>
    <col min="1024" max="1024" width="2" style="82" customWidth="1"/>
    <col min="1025" max="1025" width="3.1796875" style="82" customWidth="1"/>
    <col min="1026" max="1026" width="23" style="82" customWidth="1"/>
    <col min="1027" max="1029" width="14.7265625" style="82" customWidth="1"/>
    <col min="1030" max="1033" width="14.26953125" style="82" customWidth="1"/>
    <col min="1034" max="1034" width="2.1796875" style="82" customWidth="1"/>
    <col min="1035" max="1035" width="9.1796875" style="82" customWidth="1"/>
    <col min="1036" max="1036" width="8.7265625" style="82" customWidth="1"/>
    <col min="1037" max="1279" width="10.81640625" style="82"/>
    <col min="1280" max="1280" width="2" style="82" customWidth="1"/>
    <col min="1281" max="1281" width="3.1796875" style="82" customWidth="1"/>
    <col min="1282" max="1282" width="23" style="82" customWidth="1"/>
    <col min="1283" max="1285" width="14.7265625" style="82" customWidth="1"/>
    <col min="1286" max="1289" width="14.26953125" style="82" customWidth="1"/>
    <col min="1290" max="1290" width="2.1796875" style="82" customWidth="1"/>
    <col min="1291" max="1291" width="9.1796875" style="82" customWidth="1"/>
    <col min="1292" max="1292" width="8.7265625" style="82" customWidth="1"/>
    <col min="1293" max="1535" width="10.81640625" style="82"/>
    <col min="1536" max="1536" width="2" style="82" customWidth="1"/>
    <col min="1537" max="1537" width="3.1796875" style="82" customWidth="1"/>
    <col min="1538" max="1538" width="23" style="82" customWidth="1"/>
    <col min="1539" max="1541" width="14.7265625" style="82" customWidth="1"/>
    <col min="1542" max="1545" width="14.26953125" style="82" customWidth="1"/>
    <col min="1546" max="1546" width="2.1796875" style="82" customWidth="1"/>
    <col min="1547" max="1547" width="9.1796875" style="82" customWidth="1"/>
    <col min="1548" max="1548" width="8.7265625" style="82" customWidth="1"/>
    <col min="1549" max="1791" width="10.81640625" style="82"/>
    <col min="1792" max="1792" width="2" style="82" customWidth="1"/>
    <col min="1793" max="1793" width="3.1796875" style="82" customWidth="1"/>
    <col min="1794" max="1794" width="23" style="82" customWidth="1"/>
    <col min="1795" max="1797" width="14.7265625" style="82" customWidth="1"/>
    <col min="1798" max="1801" width="14.26953125" style="82" customWidth="1"/>
    <col min="1802" max="1802" width="2.1796875" style="82" customWidth="1"/>
    <col min="1803" max="1803" width="9.1796875" style="82" customWidth="1"/>
    <col min="1804" max="1804" width="8.7265625" style="82" customWidth="1"/>
    <col min="1805" max="2047" width="10.81640625" style="82"/>
    <col min="2048" max="2048" width="2" style="82" customWidth="1"/>
    <col min="2049" max="2049" width="3.1796875" style="82" customWidth="1"/>
    <col min="2050" max="2050" width="23" style="82" customWidth="1"/>
    <col min="2051" max="2053" width="14.7265625" style="82" customWidth="1"/>
    <col min="2054" max="2057" width="14.26953125" style="82" customWidth="1"/>
    <col min="2058" max="2058" width="2.1796875" style="82" customWidth="1"/>
    <col min="2059" max="2059" width="9.1796875" style="82" customWidth="1"/>
    <col min="2060" max="2060" width="8.7265625" style="82" customWidth="1"/>
    <col min="2061" max="2303" width="10.81640625" style="82"/>
    <col min="2304" max="2304" width="2" style="82" customWidth="1"/>
    <col min="2305" max="2305" width="3.1796875" style="82" customWidth="1"/>
    <col min="2306" max="2306" width="23" style="82" customWidth="1"/>
    <col min="2307" max="2309" width="14.7265625" style="82" customWidth="1"/>
    <col min="2310" max="2313" width="14.26953125" style="82" customWidth="1"/>
    <col min="2314" max="2314" width="2.1796875" style="82" customWidth="1"/>
    <col min="2315" max="2315" width="9.1796875" style="82" customWidth="1"/>
    <col min="2316" max="2316" width="8.7265625" style="82" customWidth="1"/>
    <col min="2317" max="2559" width="10.81640625" style="82"/>
    <col min="2560" max="2560" width="2" style="82" customWidth="1"/>
    <col min="2561" max="2561" width="3.1796875" style="82" customWidth="1"/>
    <col min="2562" max="2562" width="23" style="82" customWidth="1"/>
    <col min="2563" max="2565" width="14.7265625" style="82" customWidth="1"/>
    <col min="2566" max="2569" width="14.26953125" style="82" customWidth="1"/>
    <col min="2570" max="2570" width="2.1796875" style="82" customWidth="1"/>
    <col min="2571" max="2571" width="9.1796875" style="82" customWidth="1"/>
    <col min="2572" max="2572" width="8.7265625" style="82" customWidth="1"/>
    <col min="2573" max="2815" width="10.81640625" style="82"/>
    <col min="2816" max="2816" width="2" style="82" customWidth="1"/>
    <col min="2817" max="2817" width="3.1796875" style="82" customWidth="1"/>
    <col min="2818" max="2818" width="23" style="82" customWidth="1"/>
    <col min="2819" max="2821" width="14.7265625" style="82" customWidth="1"/>
    <col min="2822" max="2825" width="14.26953125" style="82" customWidth="1"/>
    <col min="2826" max="2826" width="2.1796875" style="82" customWidth="1"/>
    <col min="2827" max="2827" width="9.1796875" style="82" customWidth="1"/>
    <col min="2828" max="2828" width="8.7265625" style="82" customWidth="1"/>
    <col min="2829" max="3071" width="10.81640625" style="82"/>
    <col min="3072" max="3072" width="2" style="82" customWidth="1"/>
    <col min="3073" max="3073" width="3.1796875" style="82" customWidth="1"/>
    <col min="3074" max="3074" width="23" style="82" customWidth="1"/>
    <col min="3075" max="3077" width="14.7265625" style="82" customWidth="1"/>
    <col min="3078" max="3081" width="14.26953125" style="82" customWidth="1"/>
    <col min="3082" max="3082" width="2.1796875" style="82" customWidth="1"/>
    <col min="3083" max="3083" width="9.1796875" style="82" customWidth="1"/>
    <col min="3084" max="3084" width="8.7265625" style="82" customWidth="1"/>
    <col min="3085" max="3327" width="10.81640625" style="82"/>
    <col min="3328" max="3328" width="2" style="82" customWidth="1"/>
    <col min="3329" max="3329" width="3.1796875" style="82" customWidth="1"/>
    <col min="3330" max="3330" width="23" style="82" customWidth="1"/>
    <col min="3331" max="3333" width="14.7265625" style="82" customWidth="1"/>
    <col min="3334" max="3337" width="14.26953125" style="82" customWidth="1"/>
    <col min="3338" max="3338" width="2.1796875" style="82" customWidth="1"/>
    <col min="3339" max="3339" width="9.1796875" style="82" customWidth="1"/>
    <col min="3340" max="3340" width="8.7265625" style="82" customWidth="1"/>
    <col min="3341" max="3583" width="10.81640625" style="82"/>
    <col min="3584" max="3584" width="2" style="82" customWidth="1"/>
    <col min="3585" max="3585" width="3.1796875" style="82" customWidth="1"/>
    <col min="3586" max="3586" width="23" style="82" customWidth="1"/>
    <col min="3587" max="3589" width="14.7265625" style="82" customWidth="1"/>
    <col min="3590" max="3593" width="14.26953125" style="82" customWidth="1"/>
    <col min="3594" max="3594" width="2.1796875" style="82" customWidth="1"/>
    <col min="3595" max="3595" width="9.1796875" style="82" customWidth="1"/>
    <col min="3596" max="3596" width="8.7265625" style="82" customWidth="1"/>
    <col min="3597" max="3839" width="10.81640625" style="82"/>
    <col min="3840" max="3840" width="2" style="82" customWidth="1"/>
    <col min="3841" max="3841" width="3.1796875" style="82" customWidth="1"/>
    <col min="3842" max="3842" width="23" style="82" customWidth="1"/>
    <col min="3843" max="3845" width="14.7265625" style="82" customWidth="1"/>
    <col min="3846" max="3849" width="14.26953125" style="82" customWidth="1"/>
    <col min="3850" max="3850" width="2.1796875" style="82" customWidth="1"/>
    <col min="3851" max="3851" width="9.1796875" style="82" customWidth="1"/>
    <col min="3852" max="3852" width="8.7265625" style="82" customWidth="1"/>
    <col min="3853" max="4095" width="10.81640625" style="82"/>
    <col min="4096" max="4096" width="2" style="82" customWidth="1"/>
    <col min="4097" max="4097" width="3.1796875" style="82" customWidth="1"/>
    <col min="4098" max="4098" width="23" style="82" customWidth="1"/>
    <col min="4099" max="4101" width="14.7265625" style="82" customWidth="1"/>
    <col min="4102" max="4105" width="14.26953125" style="82" customWidth="1"/>
    <col min="4106" max="4106" width="2.1796875" style="82" customWidth="1"/>
    <col min="4107" max="4107" width="9.1796875" style="82" customWidth="1"/>
    <col min="4108" max="4108" width="8.7265625" style="82" customWidth="1"/>
    <col min="4109" max="4351" width="10.81640625" style="82"/>
    <col min="4352" max="4352" width="2" style="82" customWidth="1"/>
    <col min="4353" max="4353" width="3.1796875" style="82" customWidth="1"/>
    <col min="4354" max="4354" width="23" style="82" customWidth="1"/>
    <col min="4355" max="4357" width="14.7265625" style="82" customWidth="1"/>
    <col min="4358" max="4361" width="14.26953125" style="82" customWidth="1"/>
    <col min="4362" max="4362" width="2.1796875" style="82" customWidth="1"/>
    <col min="4363" max="4363" width="9.1796875" style="82" customWidth="1"/>
    <col min="4364" max="4364" width="8.7265625" style="82" customWidth="1"/>
    <col min="4365" max="4607" width="10.81640625" style="82"/>
    <col min="4608" max="4608" width="2" style="82" customWidth="1"/>
    <col min="4609" max="4609" width="3.1796875" style="82" customWidth="1"/>
    <col min="4610" max="4610" width="23" style="82" customWidth="1"/>
    <col min="4611" max="4613" width="14.7265625" style="82" customWidth="1"/>
    <col min="4614" max="4617" width="14.26953125" style="82" customWidth="1"/>
    <col min="4618" max="4618" width="2.1796875" style="82" customWidth="1"/>
    <col min="4619" max="4619" width="9.1796875" style="82" customWidth="1"/>
    <col min="4620" max="4620" width="8.7265625" style="82" customWidth="1"/>
    <col min="4621" max="4863" width="10.81640625" style="82"/>
    <col min="4864" max="4864" width="2" style="82" customWidth="1"/>
    <col min="4865" max="4865" width="3.1796875" style="82" customWidth="1"/>
    <col min="4866" max="4866" width="23" style="82" customWidth="1"/>
    <col min="4867" max="4869" width="14.7265625" style="82" customWidth="1"/>
    <col min="4870" max="4873" width="14.26953125" style="82" customWidth="1"/>
    <col min="4874" max="4874" width="2.1796875" style="82" customWidth="1"/>
    <col min="4875" max="4875" width="9.1796875" style="82" customWidth="1"/>
    <col min="4876" max="4876" width="8.7265625" style="82" customWidth="1"/>
    <col min="4877" max="5119" width="10.81640625" style="82"/>
    <col min="5120" max="5120" width="2" style="82" customWidth="1"/>
    <col min="5121" max="5121" width="3.1796875" style="82" customWidth="1"/>
    <col min="5122" max="5122" width="23" style="82" customWidth="1"/>
    <col min="5123" max="5125" width="14.7265625" style="82" customWidth="1"/>
    <col min="5126" max="5129" width="14.26953125" style="82" customWidth="1"/>
    <col min="5130" max="5130" width="2.1796875" style="82" customWidth="1"/>
    <col min="5131" max="5131" width="9.1796875" style="82" customWidth="1"/>
    <col min="5132" max="5132" width="8.7265625" style="82" customWidth="1"/>
    <col min="5133" max="5375" width="10.81640625" style="82"/>
    <col min="5376" max="5376" width="2" style="82" customWidth="1"/>
    <col min="5377" max="5377" width="3.1796875" style="82" customWidth="1"/>
    <col min="5378" max="5378" width="23" style="82" customWidth="1"/>
    <col min="5379" max="5381" width="14.7265625" style="82" customWidth="1"/>
    <col min="5382" max="5385" width="14.26953125" style="82" customWidth="1"/>
    <col min="5386" max="5386" width="2.1796875" style="82" customWidth="1"/>
    <col min="5387" max="5387" width="9.1796875" style="82" customWidth="1"/>
    <col min="5388" max="5388" width="8.7265625" style="82" customWidth="1"/>
    <col min="5389" max="5631" width="10.81640625" style="82"/>
    <col min="5632" max="5632" width="2" style="82" customWidth="1"/>
    <col min="5633" max="5633" width="3.1796875" style="82" customWidth="1"/>
    <col min="5634" max="5634" width="23" style="82" customWidth="1"/>
    <col min="5635" max="5637" width="14.7265625" style="82" customWidth="1"/>
    <col min="5638" max="5641" width="14.26953125" style="82" customWidth="1"/>
    <col min="5642" max="5642" width="2.1796875" style="82" customWidth="1"/>
    <col min="5643" max="5643" width="9.1796875" style="82" customWidth="1"/>
    <col min="5644" max="5644" width="8.7265625" style="82" customWidth="1"/>
    <col min="5645" max="5887" width="10.81640625" style="82"/>
    <col min="5888" max="5888" width="2" style="82" customWidth="1"/>
    <col min="5889" max="5889" width="3.1796875" style="82" customWidth="1"/>
    <col min="5890" max="5890" width="23" style="82" customWidth="1"/>
    <col min="5891" max="5893" width="14.7265625" style="82" customWidth="1"/>
    <col min="5894" max="5897" width="14.26953125" style="82" customWidth="1"/>
    <col min="5898" max="5898" width="2.1796875" style="82" customWidth="1"/>
    <col min="5899" max="5899" width="9.1796875" style="82" customWidth="1"/>
    <col min="5900" max="5900" width="8.7265625" style="82" customWidth="1"/>
    <col min="5901" max="6143" width="10.81640625" style="82"/>
    <col min="6144" max="6144" width="2" style="82" customWidth="1"/>
    <col min="6145" max="6145" width="3.1796875" style="82" customWidth="1"/>
    <col min="6146" max="6146" width="23" style="82" customWidth="1"/>
    <col min="6147" max="6149" width="14.7265625" style="82" customWidth="1"/>
    <col min="6150" max="6153" width="14.26953125" style="82" customWidth="1"/>
    <col min="6154" max="6154" width="2.1796875" style="82" customWidth="1"/>
    <col min="6155" max="6155" width="9.1796875" style="82" customWidth="1"/>
    <col min="6156" max="6156" width="8.7265625" style="82" customWidth="1"/>
    <col min="6157" max="6399" width="10.81640625" style="82"/>
    <col min="6400" max="6400" width="2" style="82" customWidth="1"/>
    <col min="6401" max="6401" width="3.1796875" style="82" customWidth="1"/>
    <col min="6402" max="6402" width="23" style="82" customWidth="1"/>
    <col min="6403" max="6405" width="14.7265625" style="82" customWidth="1"/>
    <col min="6406" max="6409" width="14.26953125" style="82" customWidth="1"/>
    <col min="6410" max="6410" width="2.1796875" style="82" customWidth="1"/>
    <col min="6411" max="6411" width="9.1796875" style="82" customWidth="1"/>
    <col min="6412" max="6412" width="8.7265625" style="82" customWidth="1"/>
    <col min="6413" max="6655" width="10.81640625" style="82"/>
    <col min="6656" max="6656" width="2" style="82" customWidth="1"/>
    <col min="6657" max="6657" width="3.1796875" style="82" customWidth="1"/>
    <col min="6658" max="6658" width="23" style="82" customWidth="1"/>
    <col min="6659" max="6661" width="14.7265625" style="82" customWidth="1"/>
    <col min="6662" max="6665" width="14.26953125" style="82" customWidth="1"/>
    <col min="6666" max="6666" width="2.1796875" style="82" customWidth="1"/>
    <col min="6667" max="6667" width="9.1796875" style="82" customWidth="1"/>
    <col min="6668" max="6668" width="8.7265625" style="82" customWidth="1"/>
    <col min="6669" max="6911" width="10.81640625" style="82"/>
    <col min="6912" max="6912" width="2" style="82" customWidth="1"/>
    <col min="6913" max="6913" width="3.1796875" style="82" customWidth="1"/>
    <col min="6914" max="6914" width="23" style="82" customWidth="1"/>
    <col min="6915" max="6917" width="14.7265625" style="82" customWidth="1"/>
    <col min="6918" max="6921" width="14.26953125" style="82" customWidth="1"/>
    <col min="6922" max="6922" width="2.1796875" style="82" customWidth="1"/>
    <col min="6923" max="6923" width="9.1796875" style="82" customWidth="1"/>
    <col min="6924" max="6924" width="8.7265625" style="82" customWidth="1"/>
    <col min="6925" max="7167" width="10.81640625" style="82"/>
    <col min="7168" max="7168" width="2" style="82" customWidth="1"/>
    <col min="7169" max="7169" width="3.1796875" style="82" customWidth="1"/>
    <col min="7170" max="7170" width="23" style="82" customWidth="1"/>
    <col min="7171" max="7173" width="14.7265625" style="82" customWidth="1"/>
    <col min="7174" max="7177" width="14.26953125" style="82" customWidth="1"/>
    <col min="7178" max="7178" width="2.1796875" style="82" customWidth="1"/>
    <col min="7179" max="7179" width="9.1796875" style="82" customWidth="1"/>
    <col min="7180" max="7180" width="8.7265625" style="82" customWidth="1"/>
    <col min="7181" max="7423" width="10.81640625" style="82"/>
    <col min="7424" max="7424" width="2" style="82" customWidth="1"/>
    <col min="7425" max="7425" width="3.1796875" style="82" customWidth="1"/>
    <col min="7426" max="7426" width="23" style="82" customWidth="1"/>
    <col min="7427" max="7429" width="14.7265625" style="82" customWidth="1"/>
    <col min="7430" max="7433" width="14.26953125" style="82" customWidth="1"/>
    <col min="7434" max="7434" width="2.1796875" style="82" customWidth="1"/>
    <col min="7435" max="7435" width="9.1796875" style="82" customWidth="1"/>
    <col min="7436" max="7436" width="8.7265625" style="82" customWidth="1"/>
    <col min="7437" max="7679" width="10.81640625" style="82"/>
    <col min="7680" max="7680" width="2" style="82" customWidth="1"/>
    <col min="7681" max="7681" width="3.1796875" style="82" customWidth="1"/>
    <col min="7682" max="7682" width="23" style="82" customWidth="1"/>
    <col min="7683" max="7685" width="14.7265625" style="82" customWidth="1"/>
    <col min="7686" max="7689" width="14.26953125" style="82" customWidth="1"/>
    <col min="7690" max="7690" width="2.1796875" style="82" customWidth="1"/>
    <col min="7691" max="7691" width="9.1796875" style="82" customWidth="1"/>
    <col min="7692" max="7692" width="8.7265625" style="82" customWidth="1"/>
    <col min="7693" max="7935" width="10.81640625" style="82"/>
    <col min="7936" max="7936" width="2" style="82" customWidth="1"/>
    <col min="7937" max="7937" width="3.1796875" style="82" customWidth="1"/>
    <col min="7938" max="7938" width="23" style="82" customWidth="1"/>
    <col min="7939" max="7941" width="14.7265625" style="82" customWidth="1"/>
    <col min="7942" max="7945" width="14.26953125" style="82" customWidth="1"/>
    <col min="7946" max="7946" width="2.1796875" style="82" customWidth="1"/>
    <col min="7947" max="7947" width="9.1796875" style="82" customWidth="1"/>
    <col min="7948" max="7948" width="8.7265625" style="82" customWidth="1"/>
    <col min="7949" max="8191" width="10.81640625" style="82"/>
    <col min="8192" max="8192" width="2" style="82" customWidth="1"/>
    <col min="8193" max="8193" width="3.1796875" style="82" customWidth="1"/>
    <col min="8194" max="8194" width="23" style="82" customWidth="1"/>
    <col min="8195" max="8197" width="14.7265625" style="82" customWidth="1"/>
    <col min="8198" max="8201" width="14.26953125" style="82" customWidth="1"/>
    <col min="8202" max="8202" width="2.1796875" style="82" customWidth="1"/>
    <col min="8203" max="8203" width="9.1796875" style="82" customWidth="1"/>
    <col min="8204" max="8204" width="8.7265625" style="82" customWidth="1"/>
    <col min="8205" max="8447" width="10.81640625" style="82"/>
    <col min="8448" max="8448" width="2" style="82" customWidth="1"/>
    <col min="8449" max="8449" width="3.1796875" style="82" customWidth="1"/>
    <col min="8450" max="8450" width="23" style="82" customWidth="1"/>
    <col min="8451" max="8453" width="14.7265625" style="82" customWidth="1"/>
    <col min="8454" max="8457" width="14.26953125" style="82" customWidth="1"/>
    <col min="8458" max="8458" width="2.1796875" style="82" customWidth="1"/>
    <col min="8459" max="8459" width="9.1796875" style="82" customWidth="1"/>
    <col min="8460" max="8460" width="8.7265625" style="82" customWidth="1"/>
    <col min="8461" max="8703" width="10.81640625" style="82"/>
    <col min="8704" max="8704" width="2" style="82" customWidth="1"/>
    <col min="8705" max="8705" width="3.1796875" style="82" customWidth="1"/>
    <col min="8706" max="8706" width="23" style="82" customWidth="1"/>
    <col min="8707" max="8709" width="14.7265625" style="82" customWidth="1"/>
    <col min="8710" max="8713" width="14.26953125" style="82" customWidth="1"/>
    <col min="8714" max="8714" width="2.1796875" style="82" customWidth="1"/>
    <col min="8715" max="8715" width="9.1796875" style="82" customWidth="1"/>
    <col min="8716" max="8716" width="8.7265625" style="82" customWidth="1"/>
    <col min="8717" max="8959" width="10.81640625" style="82"/>
    <col min="8960" max="8960" width="2" style="82" customWidth="1"/>
    <col min="8961" max="8961" width="3.1796875" style="82" customWidth="1"/>
    <col min="8962" max="8962" width="23" style="82" customWidth="1"/>
    <col min="8963" max="8965" width="14.7265625" style="82" customWidth="1"/>
    <col min="8966" max="8969" width="14.26953125" style="82" customWidth="1"/>
    <col min="8970" max="8970" width="2.1796875" style="82" customWidth="1"/>
    <col min="8971" max="8971" width="9.1796875" style="82" customWidth="1"/>
    <col min="8972" max="8972" width="8.7265625" style="82" customWidth="1"/>
    <col min="8973" max="9215" width="10.81640625" style="82"/>
    <col min="9216" max="9216" width="2" style="82" customWidth="1"/>
    <col min="9217" max="9217" width="3.1796875" style="82" customWidth="1"/>
    <col min="9218" max="9218" width="23" style="82" customWidth="1"/>
    <col min="9219" max="9221" width="14.7265625" style="82" customWidth="1"/>
    <col min="9222" max="9225" width="14.26953125" style="82" customWidth="1"/>
    <col min="9226" max="9226" width="2.1796875" style="82" customWidth="1"/>
    <col min="9227" max="9227" width="9.1796875" style="82" customWidth="1"/>
    <col min="9228" max="9228" width="8.7265625" style="82" customWidth="1"/>
    <col min="9229" max="9471" width="10.81640625" style="82"/>
    <col min="9472" max="9472" width="2" style="82" customWidth="1"/>
    <col min="9473" max="9473" width="3.1796875" style="82" customWidth="1"/>
    <col min="9474" max="9474" width="23" style="82" customWidth="1"/>
    <col min="9475" max="9477" width="14.7265625" style="82" customWidth="1"/>
    <col min="9478" max="9481" width="14.26953125" style="82" customWidth="1"/>
    <col min="9482" max="9482" width="2.1796875" style="82" customWidth="1"/>
    <col min="9483" max="9483" width="9.1796875" style="82" customWidth="1"/>
    <col min="9484" max="9484" width="8.7265625" style="82" customWidth="1"/>
    <col min="9485" max="9727" width="10.81640625" style="82"/>
    <col min="9728" max="9728" width="2" style="82" customWidth="1"/>
    <col min="9729" max="9729" width="3.1796875" style="82" customWidth="1"/>
    <col min="9730" max="9730" width="23" style="82" customWidth="1"/>
    <col min="9731" max="9733" width="14.7265625" style="82" customWidth="1"/>
    <col min="9734" max="9737" width="14.26953125" style="82" customWidth="1"/>
    <col min="9738" max="9738" width="2.1796875" style="82" customWidth="1"/>
    <col min="9739" max="9739" width="9.1796875" style="82" customWidth="1"/>
    <col min="9740" max="9740" width="8.7265625" style="82" customWidth="1"/>
    <col min="9741" max="9983" width="10.81640625" style="82"/>
    <col min="9984" max="9984" width="2" style="82" customWidth="1"/>
    <col min="9985" max="9985" width="3.1796875" style="82" customWidth="1"/>
    <col min="9986" max="9986" width="23" style="82" customWidth="1"/>
    <col min="9987" max="9989" width="14.7265625" style="82" customWidth="1"/>
    <col min="9990" max="9993" width="14.26953125" style="82" customWidth="1"/>
    <col min="9994" max="9994" width="2.1796875" style="82" customWidth="1"/>
    <col min="9995" max="9995" width="9.1796875" style="82" customWidth="1"/>
    <col min="9996" max="9996" width="8.7265625" style="82" customWidth="1"/>
    <col min="9997" max="10239" width="10.81640625" style="82"/>
    <col min="10240" max="10240" width="2" style="82" customWidth="1"/>
    <col min="10241" max="10241" width="3.1796875" style="82" customWidth="1"/>
    <col min="10242" max="10242" width="23" style="82" customWidth="1"/>
    <col min="10243" max="10245" width="14.7265625" style="82" customWidth="1"/>
    <col min="10246" max="10249" width="14.26953125" style="82" customWidth="1"/>
    <col min="10250" max="10250" width="2.1796875" style="82" customWidth="1"/>
    <col min="10251" max="10251" width="9.1796875" style="82" customWidth="1"/>
    <col min="10252" max="10252" width="8.7265625" style="82" customWidth="1"/>
    <col min="10253" max="10495" width="10.81640625" style="82"/>
    <col min="10496" max="10496" width="2" style="82" customWidth="1"/>
    <col min="10497" max="10497" width="3.1796875" style="82" customWidth="1"/>
    <col min="10498" max="10498" width="23" style="82" customWidth="1"/>
    <col min="10499" max="10501" width="14.7265625" style="82" customWidth="1"/>
    <col min="10502" max="10505" width="14.26953125" style="82" customWidth="1"/>
    <col min="10506" max="10506" width="2.1796875" style="82" customWidth="1"/>
    <col min="10507" max="10507" width="9.1796875" style="82" customWidth="1"/>
    <col min="10508" max="10508" width="8.7265625" style="82" customWidth="1"/>
    <col min="10509" max="10751" width="10.81640625" style="82"/>
    <col min="10752" max="10752" width="2" style="82" customWidth="1"/>
    <col min="10753" max="10753" width="3.1796875" style="82" customWidth="1"/>
    <col min="10754" max="10754" width="23" style="82" customWidth="1"/>
    <col min="10755" max="10757" width="14.7265625" style="82" customWidth="1"/>
    <col min="10758" max="10761" width="14.26953125" style="82" customWidth="1"/>
    <col min="10762" max="10762" width="2.1796875" style="82" customWidth="1"/>
    <col min="10763" max="10763" width="9.1796875" style="82" customWidth="1"/>
    <col min="10764" max="10764" width="8.7265625" style="82" customWidth="1"/>
    <col min="10765" max="11007" width="10.81640625" style="82"/>
    <col min="11008" max="11008" width="2" style="82" customWidth="1"/>
    <col min="11009" max="11009" width="3.1796875" style="82" customWidth="1"/>
    <col min="11010" max="11010" width="23" style="82" customWidth="1"/>
    <col min="11011" max="11013" width="14.7265625" style="82" customWidth="1"/>
    <col min="11014" max="11017" width="14.26953125" style="82" customWidth="1"/>
    <col min="11018" max="11018" width="2.1796875" style="82" customWidth="1"/>
    <col min="11019" max="11019" width="9.1796875" style="82" customWidth="1"/>
    <col min="11020" max="11020" width="8.7265625" style="82" customWidth="1"/>
    <col min="11021" max="11263" width="10.81640625" style="82"/>
    <col min="11264" max="11264" width="2" style="82" customWidth="1"/>
    <col min="11265" max="11265" width="3.1796875" style="82" customWidth="1"/>
    <col min="11266" max="11266" width="23" style="82" customWidth="1"/>
    <col min="11267" max="11269" width="14.7265625" style="82" customWidth="1"/>
    <col min="11270" max="11273" width="14.26953125" style="82" customWidth="1"/>
    <col min="11274" max="11274" width="2.1796875" style="82" customWidth="1"/>
    <col min="11275" max="11275" width="9.1796875" style="82" customWidth="1"/>
    <col min="11276" max="11276" width="8.7265625" style="82" customWidth="1"/>
    <col min="11277" max="11519" width="10.81640625" style="82"/>
    <col min="11520" max="11520" width="2" style="82" customWidth="1"/>
    <col min="11521" max="11521" width="3.1796875" style="82" customWidth="1"/>
    <col min="11522" max="11522" width="23" style="82" customWidth="1"/>
    <col min="11523" max="11525" width="14.7265625" style="82" customWidth="1"/>
    <col min="11526" max="11529" width="14.26953125" style="82" customWidth="1"/>
    <col min="11530" max="11530" width="2.1796875" style="82" customWidth="1"/>
    <col min="11531" max="11531" width="9.1796875" style="82" customWidth="1"/>
    <col min="11532" max="11532" width="8.7265625" style="82" customWidth="1"/>
    <col min="11533" max="11775" width="10.81640625" style="82"/>
    <col min="11776" max="11776" width="2" style="82" customWidth="1"/>
    <col min="11777" max="11777" width="3.1796875" style="82" customWidth="1"/>
    <col min="11778" max="11778" width="23" style="82" customWidth="1"/>
    <col min="11779" max="11781" width="14.7265625" style="82" customWidth="1"/>
    <col min="11782" max="11785" width="14.26953125" style="82" customWidth="1"/>
    <col min="11786" max="11786" width="2.1796875" style="82" customWidth="1"/>
    <col min="11787" max="11787" width="9.1796875" style="82" customWidth="1"/>
    <col min="11788" max="11788" width="8.7265625" style="82" customWidth="1"/>
    <col min="11789" max="12031" width="10.81640625" style="82"/>
    <col min="12032" max="12032" width="2" style="82" customWidth="1"/>
    <col min="12033" max="12033" width="3.1796875" style="82" customWidth="1"/>
    <col min="12034" max="12034" width="23" style="82" customWidth="1"/>
    <col min="12035" max="12037" width="14.7265625" style="82" customWidth="1"/>
    <col min="12038" max="12041" width="14.26953125" style="82" customWidth="1"/>
    <col min="12042" max="12042" width="2.1796875" style="82" customWidth="1"/>
    <col min="12043" max="12043" width="9.1796875" style="82" customWidth="1"/>
    <col min="12044" max="12044" width="8.7265625" style="82" customWidth="1"/>
    <col min="12045" max="12287" width="10.81640625" style="82"/>
    <col min="12288" max="12288" width="2" style="82" customWidth="1"/>
    <col min="12289" max="12289" width="3.1796875" style="82" customWidth="1"/>
    <col min="12290" max="12290" width="23" style="82" customWidth="1"/>
    <col min="12291" max="12293" width="14.7265625" style="82" customWidth="1"/>
    <col min="12294" max="12297" width="14.26953125" style="82" customWidth="1"/>
    <col min="12298" max="12298" width="2.1796875" style="82" customWidth="1"/>
    <col min="12299" max="12299" width="9.1796875" style="82" customWidth="1"/>
    <col min="12300" max="12300" width="8.7265625" style="82" customWidth="1"/>
    <col min="12301" max="12543" width="10.81640625" style="82"/>
    <col min="12544" max="12544" width="2" style="82" customWidth="1"/>
    <col min="12545" max="12545" width="3.1796875" style="82" customWidth="1"/>
    <col min="12546" max="12546" width="23" style="82" customWidth="1"/>
    <col min="12547" max="12549" width="14.7265625" style="82" customWidth="1"/>
    <col min="12550" max="12553" width="14.26953125" style="82" customWidth="1"/>
    <col min="12554" max="12554" width="2.1796875" style="82" customWidth="1"/>
    <col min="12555" max="12555" width="9.1796875" style="82" customWidth="1"/>
    <col min="12556" max="12556" width="8.7265625" style="82" customWidth="1"/>
    <col min="12557" max="12799" width="10.81640625" style="82"/>
    <col min="12800" max="12800" width="2" style="82" customWidth="1"/>
    <col min="12801" max="12801" width="3.1796875" style="82" customWidth="1"/>
    <col min="12802" max="12802" width="23" style="82" customWidth="1"/>
    <col min="12803" max="12805" width="14.7265625" style="82" customWidth="1"/>
    <col min="12806" max="12809" width="14.26953125" style="82" customWidth="1"/>
    <col min="12810" max="12810" width="2.1796875" style="82" customWidth="1"/>
    <col min="12811" max="12811" width="9.1796875" style="82" customWidth="1"/>
    <col min="12812" max="12812" width="8.7265625" style="82" customWidth="1"/>
    <col min="12813" max="13055" width="10.81640625" style="82"/>
    <col min="13056" max="13056" width="2" style="82" customWidth="1"/>
    <col min="13057" max="13057" width="3.1796875" style="82" customWidth="1"/>
    <col min="13058" max="13058" width="23" style="82" customWidth="1"/>
    <col min="13059" max="13061" width="14.7265625" style="82" customWidth="1"/>
    <col min="13062" max="13065" width="14.26953125" style="82" customWidth="1"/>
    <col min="13066" max="13066" width="2.1796875" style="82" customWidth="1"/>
    <col min="13067" max="13067" width="9.1796875" style="82" customWidth="1"/>
    <col min="13068" max="13068" width="8.7265625" style="82" customWidth="1"/>
    <col min="13069" max="13311" width="10.81640625" style="82"/>
    <col min="13312" max="13312" width="2" style="82" customWidth="1"/>
    <col min="13313" max="13313" width="3.1796875" style="82" customWidth="1"/>
    <col min="13314" max="13314" width="23" style="82" customWidth="1"/>
    <col min="13315" max="13317" width="14.7265625" style="82" customWidth="1"/>
    <col min="13318" max="13321" width="14.26953125" style="82" customWidth="1"/>
    <col min="13322" max="13322" width="2.1796875" style="82" customWidth="1"/>
    <col min="13323" max="13323" width="9.1796875" style="82" customWidth="1"/>
    <col min="13324" max="13324" width="8.7265625" style="82" customWidth="1"/>
    <col min="13325" max="13567" width="10.81640625" style="82"/>
    <col min="13568" max="13568" width="2" style="82" customWidth="1"/>
    <col min="13569" max="13569" width="3.1796875" style="82" customWidth="1"/>
    <col min="13570" max="13570" width="23" style="82" customWidth="1"/>
    <col min="13571" max="13573" width="14.7265625" style="82" customWidth="1"/>
    <col min="13574" max="13577" width="14.26953125" style="82" customWidth="1"/>
    <col min="13578" max="13578" width="2.1796875" style="82" customWidth="1"/>
    <col min="13579" max="13579" width="9.1796875" style="82" customWidth="1"/>
    <col min="13580" max="13580" width="8.7265625" style="82" customWidth="1"/>
    <col min="13581" max="13823" width="10.81640625" style="82"/>
    <col min="13824" max="13824" width="2" style="82" customWidth="1"/>
    <col min="13825" max="13825" width="3.1796875" style="82" customWidth="1"/>
    <col min="13826" max="13826" width="23" style="82" customWidth="1"/>
    <col min="13827" max="13829" width="14.7265625" style="82" customWidth="1"/>
    <col min="13830" max="13833" width="14.26953125" style="82" customWidth="1"/>
    <col min="13834" max="13834" width="2.1796875" style="82" customWidth="1"/>
    <col min="13835" max="13835" width="9.1796875" style="82" customWidth="1"/>
    <col min="13836" max="13836" width="8.7265625" style="82" customWidth="1"/>
    <col min="13837" max="14079" width="10.81640625" style="82"/>
    <col min="14080" max="14080" width="2" style="82" customWidth="1"/>
    <col min="14081" max="14081" width="3.1796875" style="82" customWidth="1"/>
    <col min="14082" max="14082" width="23" style="82" customWidth="1"/>
    <col min="14083" max="14085" width="14.7265625" style="82" customWidth="1"/>
    <col min="14086" max="14089" width="14.26953125" style="82" customWidth="1"/>
    <col min="14090" max="14090" width="2.1796875" style="82" customWidth="1"/>
    <col min="14091" max="14091" width="9.1796875" style="82" customWidth="1"/>
    <col min="14092" max="14092" width="8.7265625" style="82" customWidth="1"/>
    <col min="14093" max="14335" width="10.81640625" style="82"/>
    <col min="14336" max="14336" width="2" style="82" customWidth="1"/>
    <col min="14337" max="14337" width="3.1796875" style="82" customWidth="1"/>
    <col min="14338" max="14338" width="23" style="82" customWidth="1"/>
    <col min="14339" max="14341" width="14.7265625" style="82" customWidth="1"/>
    <col min="14342" max="14345" width="14.26953125" style="82" customWidth="1"/>
    <col min="14346" max="14346" width="2.1796875" style="82" customWidth="1"/>
    <col min="14347" max="14347" width="9.1796875" style="82" customWidth="1"/>
    <col min="14348" max="14348" width="8.7265625" style="82" customWidth="1"/>
    <col min="14349" max="14591" width="10.81640625" style="82"/>
    <col min="14592" max="14592" width="2" style="82" customWidth="1"/>
    <col min="14593" max="14593" width="3.1796875" style="82" customWidth="1"/>
    <col min="14594" max="14594" width="23" style="82" customWidth="1"/>
    <col min="14595" max="14597" width="14.7265625" style="82" customWidth="1"/>
    <col min="14598" max="14601" width="14.26953125" style="82" customWidth="1"/>
    <col min="14602" max="14602" width="2.1796875" style="82" customWidth="1"/>
    <col min="14603" max="14603" width="9.1796875" style="82" customWidth="1"/>
    <col min="14604" max="14604" width="8.7265625" style="82" customWidth="1"/>
    <col min="14605" max="14847" width="10.81640625" style="82"/>
    <col min="14848" max="14848" width="2" style="82" customWidth="1"/>
    <col min="14849" max="14849" width="3.1796875" style="82" customWidth="1"/>
    <col min="14850" max="14850" width="23" style="82" customWidth="1"/>
    <col min="14851" max="14853" width="14.7265625" style="82" customWidth="1"/>
    <col min="14854" max="14857" width="14.26953125" style="82" customWidth="1"/>
    <col min="14858" max="14858" width="2.1796875" style="82" customWidth="1"/>
    <col min="14859" max="14859" width="9.1796875" style="82" customWidth="1"/>
    <col min="14860" max="14860" width="8.7265625" style="82" customWidth="1"/>
    <col min="14861" max="15103" width="10.81640625" style="82"/>
    <col min="15104" max="15104" width="2" style="82" customWidth="1"/>
    <col min="15105" max="15105" width="3.1796875" style="82" customWidth="1"/>
    <col min="15106" max="15106" width="23" style="82" customWidth="1"/>
    <col min="15107" max="15109" width="14.7265625" style="82" customWidth="1"/>
    <col min="15110" max="15113" width="14.26953125" style="82" customWidth="1"/>
    <col min="15114" max="15114" width="2.1796875" style="82" customWidth="1"/>
    <col min="15115" max="15115" width="9.1796875" style="82" customWidth="1"/>
    <col min="15116" max="15116" width="8.7265625" style="82" customWidth="1"/>
    <col min="15117" max="15359" width="10.81640625" style="82"/>
    <col min="15360" max="15360" width="2" style="82" customWidth="1"/>
    <col min="15361" max="15361" width="3.1796875" style="82" customWidth="1"/>
    <col min="15362" max="15362" width="23" style="82" customWidth="1"/>
    <col min="15363" max="15365" width="14.7265625" style="82" customWidth="1"/>
    <col min="15366" max="15369" width="14.26953125" style="82" customWidth="1"/>
    <col min="15370" max="15370" width="2.1796875" style="82" customWidth="1"/>
    <col min="15371" max="15371" width="9.1796875" style="82" customWidth="1"/>
    <col min="15372" max="15372" width="8.7265625" style="82" customWidth="1"/>
    <col min="15373" max="15615" width="10.81640625" style="82"/>
    <col min="15616" max="15616" width="2" style="82" customWidth="1"/>
    <col min="15617" max="15617" width="3.1796875" style="82" customWidth="1"/>
    <col min="15618" max="15618" width="23" style="82" customWidth="1"/>
    <col min="15619" max="15621" width="14.7265625" style="82" customWidth="1"/>
    <col min="15622" max="15625" width="14.26953125" style="82" customWidth="1"/>
    <col min="15626" max="15626" width="2.1796875" style="82" customWidth="1"/>
    <col min="15627" max="15627" width="9.1796875" style="82" customWidth="1"/>
    <col min="15628" max="15628" width="8.7265625" style="82" customWidth="1"/>
    <col min="15629" max="15871" width="10.81640625" style="82"/>
    <col min="15872" max="15872" width="2" style="82" customWidth="1"/>
    <col min="15873" max="15873" width="3.1796875" style="82" customWidth="1"/>
    <col min="15874" max="15874" width="23" style="82" customWidth="1"/>
    <col min="15875" max="15877" width="14.7265625" style="82" customWidth="1"/>
    <col min="15878" max="15881" width="14.26953125" style="82" customWidth="1"/>
    <col min="15882" max="15882" width="2.1796875" style="82" customWidth="1"/>
    <col min="15883" max="15883" width="9.1796875" style="82" customWidth="1"/>
    <col min="15884" max="15884" width="8.7265625" style="82" customWidth="1"/>
    <col min="15885" max="16127" width="10.81640625" style="82"/>
    <col min="16128" max="16128" width="2" style="82" customWidth="1"/>
    <col min="16129" max="16129" width="3.1796875" style="82" customWidth="1"/>
    <col min="16130" max="16130" width="23" style="82" customWidth="1"/>
    <col min="16131" max="16133" width="14.7265625" style="82" customWidth="1"/>
    <col min="16134" max="16137" width="14.26953125" style="82" customWidth="1"/>
    <col min="16138" max="16138" width="2.1796875" style="82" customWidth="1"/>
    <col min="16139" max="16139" width="9.1796875" style="82" customWidth="1"/>
    <col min="16140" max="16140" width="8.7265625" style="82" customWidth="1"/>
    <col min="16141" max="16384" width="10.81640625" style="82"/>
  </cols>
  <sheetData>
    <row r="6" spans="2:12" ht="15.5" x14ac:dyDescent="0.35">
      <c r="B6" s="80" t="s">
        <v>350</v>
      </c>
    </row>
    <row r="7" spans="2:12" ht="12" customHeight="1" x14ac:dyDescent="0.35">
      <c r="F7" s="84" t="s">
        <v>290</v>
      </c>
    </row>
    <row r="8" spans="2:12" ht="11.5" customHeight="1" x14ac:dyDescent="0.25">
      <c r="B8" s="85" t="s">
        <v>301</v>
      </c>
      <c r="C8" s="86"/>
      <c r="D8" s="86"/>
      <c r="E8" s="86"/>
      <c r="F8" s="86"/>
      <c r="G8" s="86"/>
    </row>
    <row r="9" spans="2:12" ht="40" customHeight="1" x14ac:dyDescent="0.25">
      <c r="B9" s="99"/>
      <c r="C9" s="100" t="s">
        <v>144</v>
      </c>
      <c r="D9" s="100" t="s">
        <v>36</v>
      </c>
      <c r="E9" s="100" t="s">
        <v>37</v>
      </c>
      <c r="F9" s="100" t="s">
        <v>146</v>
      </c>
      <c r="G9" s="86"/>
      <c r="H9" s="86"/>
      <c r="I9" s="86"/>
    </row>
    <row r="10" spans="2:12" ht="11.5" customHeight="1" x14ac:dyDescent="0.25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5">
      <c r="B11" s="101" t="s">
        <v>38</v>
      </c>
      <c r="C11" s="102">
        <v>36433.366110039606</v>
      </c>
      <c r="D11" s="102">
        <v>41126.189410299536</v>
      </c>
      <c r="E11" s="102">
        <v>-4692.82330025993</v>
      </c>
      <c r="F11" s="103">
        <v>88.589209533999096</v>
      </c>
      <c r="G11" s="88"/>
      <c r="H11" s="86"/>
      <c r="I11" s="86"/>
      <c r="J11" s="89"/>
      <c r="K11" s="83"/>
      <c r="L11" s="83"/>
    </row>
    <row r="12" spans="2:12" ht="15" customHeight="1" x14ac:dyDescent="0.25">
      <c r="B12" s="101" t="s">
        <v>302</v>
      </c>
      <c r="C12" s="89">
        <v>3810.5187723700014</v>
      </c>
      <c r="D12" s="89">
        <v>2544.3440325100037</v>
      </c>
      <c r="E12" s="89">
        <v>1266.1747398599978</v>
      </c>
      <c r="F12" s="104">
        <v>149.76428987910541</v>
      </c>
      <c r="G12" s="88"/>
      <c r="H12" s="86"/>
      <c r="I12" s="86"/>
      <c r="J12" s="89"/>
      <c r="K12" s="83"/>
      <c r="L12" s="83"/>
    </row>
    <row r="13" spans="2:12" ht="15" customHeight="1" x14ac:dyDescent="0.25">
      <c r="B13" s="101" t="s">
        <v>303</v>
      </c>
      <c r="C13" s="89">
        <v>1603.6913817300135</v>
      </c>
      <c r="D13" s="89">
        <v>2502.6153905499891</v>
      </c>
      <c r="E13" s="89">
        <v>-898.9240088199756</v>
      </c>
      <c r="F13" s="104">
        <v>64.080616933214699</v>
      </c>
      <c r="G13" s="88"/>
      <c r="H13" s="86"/>
      <c r="I13" s="86"/>
      <c r="J13" s="89"/>
      <c r="K13" s="83"/>
    </row>
    <row r="14" spans="2:12" ht="15" customHeight="1" x14ac:dyDescent="0.25">
      <c r="B14" s="101" t="s">
        <v>304</v>
      </c>
      <c r="C14" s="89">
        <v>487.92709618999965</v>
      </c>
      <c r="D14" s="89">
        <v>488.36009538999485</v>
      </c>
      <c r="E14" s="89">
        <v>-0.43299919999520853</v>
      </c>
      <c r="F14" s="104">
        <v>99.911336080879124</v>
      </c>
      <c r="G14" s="88"/>
      <c r="H14" s="86"/>
      <c r="I14" s="86"/>
      <c r="J14" s="89"/>
      <c r="K14" s="83"/>
    </row>
    <row r="15" spans="2:12" ht="15" customHeight="1" x14ac:dyDescent="0.25">
      <c r="B15" s="101" t="s">
        <v>305</v>
      </c>
      <c r="C15" s="89">
        <v>226.24067995999957</v>
      </c>
      <c r="D15" s="89">
        <v>168.38235285000059</v>
      </c>
      <c r="E15" s="89">
        <v>57.858327109998982</v>
      </c>
      <c r="F15" s="104">
        <v>134.36127725423856</v>
      </c>
      <c r="G15" s="88"/>
      <c r="H15" s="86"/>
      <c r="I15" s="86"/>
      <c r="J15" s="89"/>
      <c r="K15" s="83"/>
    </row>
    <row r="16" spans="2:12" ht="15" customHeight="1" x14ac:dyDescent="0.25">
      <c r="B16" s="101" t="s">
        <v>306</v>
      </c>
      <c r="C16" s="89">
        <v>239.58837266999956</v>
      </c>
      <c r="D16" s="89">
        <v>379.47619783999994</v>
      </c>
      <c r="E16" s="89">
        <v>-139.88782517000038</v>
      </c>
      <c r="F16" s="104">
        <v>63.136600934063893</v>
      </c>
      <c r="G16" s="88"/>
      <c r="H16" s="86"/>
      <c r="I16" s="86"/>
      <c r="J16" s="89"/>
      <c r="K16" s="83"/>
    </row>
    <row r="17" spans="2:12" ht="15" customHeight="1" x14ac:dyDescent="0.25">
      <c r="B17" s="101" t="s">
        <v>307</v>
      </c>
      <c r="C17" s="89">
        <v>313.25393109000055</v>
      </c>
      <c r="D17" s="89">
        <v>243.61111882999884</v>
      </c>
      <c r="E17" s="89">
        <v>69.642812260001705</v>
      </c>
      <c r="F17" s="104">
        <v>128.58769853957327</v>
      </c>
      <c r="G17" s="88"/>
      <c r="H17" s="86"/>
      <c r="I17" s="86"/>
      <c r="J17" s="89"/>
      <c r="K17" s="83"/>
    </row>
    <row r="18" spans="2:12" ht="15" customHeight="1" x14ac:dyDescent="0.25">
      <c r="B18" s="101" t="s">
        <v>308</v>
      </c>
      <c r="C18" s="89">
        <v>1033.3486070999977</v>
      </c>
      <c r="D18" s="89">
        <v>1548.4083992199892</v>
      </c>
      <c r="E18" s="89">
        <v>-515.05979211999147</v>
      </c>
      <c r="F18" s="104">
        <v>66.73617939689214</v>
      </c>
      <c r="G18" s="88"/>
      <c r="H18" s="86"/>
      <c r="I18" s="86"/>
      <c r="J18" s="89"/>
      <c r="K18" s="83"/>
    </row>
    <row r="19" spans="2:12" ht="15" customHeight="1" x14ac:dyDescent="0.25">
      <c r="B19" s="101" t="s">
        <v>309</v>
      </c>
      <c r="C19" s="89">
        <v>1886.2690196800088</v>
      </c>
      <c r="D19" s="89">
        <v>1543.7327904299971</v>
      </c>
      <c r="E19" s="89">
        <v>342.53622925001173</v>
      </c>
      <c r="F19" s="104">
        <v>122.18882901066061</v>
      </c>
      <c r="G19" s="88"/>
      <c r="H19" s="86"/>
      <c r="I19" s="86"/>
      <c r="J19" s="89"/>
      <c r="K19" s="83"/>
    </row>
    <row r="20" spans="2:12" ht="15" customHeight="1" x14ac:dyDescent="0.25">
      <c r="B20" s="101" t="s">
        <v>310</v>
      </c>
      <c r="C20" s="89">
        <v>9444.5132530197425</v>
      </c>
      <c r="D20" s="89">
        <v>10009.989929799734</v>
      </c>
      <c r="E20" s="89">
        <v>-565.47667677999198</v>
      </c>
      <c r="F20" s="104">
        <v>94.35087666675301</v>
      </c>
      <c r="G20" s="88"/>
      <c r="H20" s="86"/>
      <c r="I20" s="86"/>
      <c r="J20" s="89"/>
      <c r="K20" s="83"/>
    </row>
    <row r="21" spans="2:12" ht="15" customHeight="1" x14ac:dyDescent="0.25">
      <c r="B21" s="101" t="s">
        <v>311</v>
      </c>
      <c r="C21" s="89">
        <v>3301.9470979600328</v>
      </c>
      <c r="D21" s="89">
        <v>3263.7443639199932</v>
      </c>
      <c r="E21" s="89">
        <v>38.202734040039559</v>
      </c>
      <c r="F21" s="104">
        <v>101.1705185756079</v>
      </c>
      <c r="G21" s="88"/>
      <c r="H21" s="86"/>
      <c r="I21" s="86"/>
      <c r="J21" s="89"/>
      <c r="K21" s="83"/>
    </row>
    <row r="22" spans="2:12" ht="15" customHeight="1" x14ac:dyDescent="0.25">
      <c r="B22" s="101" t="s">
        <v>312</v>
      </c>
      <c r="C22" s="89">
        <v>416.08327256000007</v>
      </c>
      <c r="D22" s="89">
        <v>205.17496405999978</v>
      </c>
      <c r="E22" s="89">
        <v>210.90830850000029</v>
      </c>
      <c r="F22" s="104">
        <v>202.79436843879446</v>
      </c>
      <c r="G22" s="88"/>
      <c r="H22" s="86"/>
      <c r="I22" s="86"/>
      <c r="J22" s="89"/>
      <c r="K22" s="83"/>
    </row>
    <row r="23" spans="2:12" ht="15" customHeight="1" x14ac:dyDescent="0.25">
      <c r="B23" s="101" t="s">
        <v>313</v>
      </c>
      <c r="C23" s="89">
        <v>2875.1911298100185</v>
      </c>
      <c r="D23" s="89">
        <v>2002.4800297300112</v>
      </c>
      <c r="E23" s="89">
        <v>872.71110008000733</v>
      </c>
      <c r="F23" s="104">
        <v>143.58151327969409</v>
      </c>
      <c r="G23" s="88"/>
      <c r="H23" s="86"/>
      <c r="I23" s="86"/>
      <c r="J23" s="89"/>
      <c r="K23" s="83"/>
    </row>
    <row r="24" spans="2:12" ht="15" customHeight="1" x14ac:dyDescent="0.25">
      <c r="B24" s="101" t="s">
        <v>314</v>
      </c>
      <c r="C24" s="89">
        <v>209.8636100500008</v>
      </c>
      <c r="D24" s="89">
        <v>153.73885955999913</v>
      </c>
      <c r="E24" s="89">
        <v>56.124750490001674</v>
      </c>
      <c r="F24" s="104">
        <v>136.50654795451896</v>
      </c>
      <c r="G24" s="88"/>
      <c r="H24" s="86"/>
      <c r="I24" s="86"/>
      <c r="J24" s="89"/>
      <c r="K24" s="83"/>
    </row>
    <row r="25" spans="2:12" ht="15" customHeight="1" x14ac:dyDescent="0.25">
      <c r="B25" s="101" t="s">
        <v>315</v>
      </c>
      <c r="C25" s="89">
        <v>5620.9580941598006</v>
      </c>
      <c r="D25" s="89">
        <v>11794.631214779831</v>
      </c>
      <c r="E25" s="89">
        <v>-6173.6731206200302</v>
      </c>
      <c r="F25" s="104">
        <v>47.656921117772541</v>
      </c>
      <c r="G25" s="88"/>
      <c r="H25" s="86"/>
      <c r="I25" s="86"/>
      <c r="J25" s="89"/>
      <c r="K25" s="83"/>
    </row>
    <row r="26" spans="2:12" ht="15" customHeight="1" x14ac:dyDescent="0.25">
      <c r="B26" s="101" t="s">
        <v>316</v>
      </c>
      <c r="C26" s="89">
        <v>1177.6485291099998</v>
      </c>
      <c r="D26" s="89">
        <v>1303.2742782900191</v>
      </c>
      <c r="E26" s="89">
        <v>-125.62574918001928</v>
      </c>
      <c r="F26" s="104">
        <v>90.360758953606563</v>
      </c>
      <c r="G26" s="88"/>
      <c r="H26" s="86"/>
      <c r="I26" s="86"/>
      <c r="J26" s="89"/>
      <c r="K26" s="83"/>
    </row>
    <row r="27" spans="2:12" ht="15" customHeight="1" x14ac:dyDescent="0.25">
      <c r="B27" s="101" t="s">
        <v>317</v>
      </c>
      <c r="C27" s="89">
        <v>952.52003448999847</v>
      </c>
      <c r="D27" s="89">
        <v>620.8282026999957</v>
      </c>
      <c r="E27" s="89">
        <v>331.69183179000277</v>
      </c>
      <c r="F27" s="104">
        <v>153.4273137636898</v>
      </c>
      <c r="G27" s="88"/>
      <c r="H27" s="86"/>
      <c r="I27" s="86"/>
      <c r="J27" s="89"/>
      <c r="K27" s="83"/>
    </row>
    <row r="28" spans="2:12" ht="15" customHeight="1" x14ac:dyDescent="0.25">
      <c r="B28" s="101" t="s">
        <v>318</v>
      </c>
      <c r="C28" s="89">
        <v>2829.4281254499974</v>
      </c>
      <c r="D28" s="89">
        <v>2314.2706061699896</v>
      </c>
      <c r="E28" s="89">
        <v>515.15751928000782</v>
      </c>
      <c r="F28" s="104">
        <v>122.26003812633517</v>
      </c>
      <c r="G28" s="88"/>
      <c r="H28" s="86"/>
      <c r="I28" s="86"/>
      <c r="J28" s="89"/>
      <c r="K28" s="83"/>
    </row>
    <row r="29" spans="2:12" ht="15" customHeight="1" x14ac:dyDescent="0.25">
      <c r="B29" s="101" t="s">
        <v>319</v>
      </c>
      <c r="C29" s="89">
        <v>3.8806541600000002</v>
      </c>
      <c r="D29" s="89">
        <v>39.126583670000038</v>
      </c>
      <c r="E29" s="89">
        <v>-35.245929510000039</v>
      </c>
      <c r="F29" s="104">
        <v>9.9182034207996992</v>
      </c>
      <c r="G29" s="86"/>
      <c r="H29" s="86"/>
      <c r="I29" s="86"/>
      <c r="J29" s="89"/>
      <c r="K29" s="83"/>
      <c r="L29" s="90"/>
    </row>
    <row r="30" spans="2:12" ht="15" customHeight="1" x14ac:dyDescent="0.25">
      <c r="B30" s="101" t="s">
        <v>320</v>
      </c>
      <c r="C30" s="89">
        <v>0.49444848000000019</v>
      </c>
      <c r="D30" s="89">
        <v>0</v>
      </c>
      <c r="E30" s="89">
        <v>0.49444848000000019</v>
      </c>
      <c r="F30" s="104" t="e">
        <v>#DIV/0!</v>
      </c>
      <c r="G30" s="88"/>
      <c r="H30" s="86"/>
      <c r="I30" s="86"/>
      <c r="J30" s="87"/>
      <c r="K30" s="83"/>
      <c r="L30" s="90"/>
    </row>
    <row r="31" spans="2:12" ht="6" customHeight="1" x14ac:dyDescent="0.25">
      <c r="B31" s="91"/>
      <c r="C31" s="92"/>
      <c r="D31" s="92"/>
      <c r="E31" s="92"/>
      <c r="F31" s="92"/>
      <c r="G31" s="93"/>
      <c r="H31" s="93"/>
      <c r="I31" s="93"/>
    </row>
    <row r="33" spans="2:10" x14ac:dyDescent="0.25">
      <c r="B33" s="8" t="s">
        <v>340</v>
      </c>
    </row>
    <row r="34" spans="2:10" x14ac:dyDescent="0.25">
      <c r="B34" s="94"/>
      <c r="F34" s="95"/>
      <c r="G34" s="95"/>
      <c r="H34" s="95"/>
      <c r="I34" s="95"/>
    </row>
    <row r="35" spans="2:10" x14ac:dyDescent="0.25">
      <c r="I35" s="96"/>
      <c r="J35" s="96"/>
    </row>
    <row r="36" spans="2:10" x14ac:dyDescent="0.25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J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" width="9.7265625" style="37" customWidth="1"/>
    <col min="4" max="36" width="9.7265625" style="2" customWidth="1"/>
    <col min="37" max="280" width="13.7265625" style="2"/>
    <col min="281" max="281" width="2" style="2" customWidth="1"/>
    <col min="282" max="282" width="52.7265625" style="2" customWidth="1"/>
    <col min="283" max="536" width="13.7265625" style="2"/>
    <col min="537" max="537" width="2" style="2" customWidth="1"/>
    <col min="538" max="538" width="52.7265625" style="2" customWidth="1"/>
    <col min="539" max="792" width="13.7265625" style="2"/>
    <col min="793" max="793" width="2" style="2" customWidth="1"/>
    <col min="794" max="794" width="52.7265625" style="2" customWidth="1"/>
    <col min="795" max="1048" width="13.7265625" style="2"/>
    <col min="1049" max="1049" width="2" style="2" customWidth="1"/>
    <col min="1050" max="1050" width="52.7265625" style="2" customWidth="1"/>
    <col min="1051" max="1304" width="13.7265625" style="2"/>
    <col min="1305" max="1305" width="2" style="2" customWidth="1"/>
    <col min="1306" max="1306" width="52.7265625" style="2" customWidth="1"/>
    <col min="1307" max="1560" width="13.7265625" style="2"/>
    <col min="1561" max="1561" width="2" style="2" customWidth="1"/>
    <col min="1562" max="1562" width="52.7265625" style="2" customWidth="1"/>
    <col min="1563" max="1816" width="13.7265625" style="2"/>
    <col min="1817" max="1817" width="2" style="2" customWidth="1"/>
    <col min="1818" max="1818" width="52.7265625" style="2" customWidth="1"/>
    <col min="1819" max="2072" width="13.7265625" style="2"/>
    <col min="2073" max="2073" width="2" style="2" customWidth="1"/>
    <col min="2074" max="2074" width="52.7265625" style="2" customWidth="1"/>
    <col min="2075" max="2328" width="13.7265625" style="2"/>
    <col min="2329" max="2329" width="2" style="2" customWidth="1"/>
    <col min="2330" max="2330" width="52.7265625" style="2" customWidth="1"/>
    <col min="2331" max="2584" width="13.7265625" style="2"/>
    <col min="2585" max="2585" width="2" style="2" customWidth="1"/>
    <col min="2586" max="2586" width="52.7265625" style="2" customWidth="1"/>
    <col min="2587" max="2840" width="13.7265625" style="2"/>
    <col min="2841" max="2841" width="2" style="2" customWidth="1"/>
    <col min="2842" max="2842" width="52.7265625" style="2" customWidth="1"/>
    <col min="2843" max="3096" width="13.7265625" style="2"/>
    <col min="3097" max="3097" width="2" style="2" customWidth="1"/>
    <col min="3098" max="3098" width="52.7265625" style="2" customWidth="1"/>
    <col min="3099" max="3352" width="13.7265625" style="2"/>
    <col min="3353" max="3353" width="2" style="2" customWidth="1"/>
    <col min="3354" max="3354" width="52.7265625" style="2" customWidth="1"/>
    <col min="3355" max="3608" width="13.7265625" style="2"/>
    <col min="3609" max="3609" width="2" style="2" customWidth="1"/>
    <col min="3610" max="3610" width="52.7265625" style="2" customWidth="1"/>
    <col min="3611" max="3864" width="13.7265625" style="2"/>
    <col min="3865" max="3865" width="2" style="2" customWidth="1"/>
    <col min="3866" max="3866" width="52.7265625" style="2" customWidth="1"/>
    <col min="3867" max="4120" width="13.7265625" style="2"/>
    <col min="4121" max="4121" width="2" style="2" customWidth="1"/>
    <col min="4122" max="4122" width="52.7265625" style="2" customWidth="1"/>
    <col min="4123" max="4376" width="13.7265625" style="2"/>
    <col min="4377" max="4377" width="2" style="2" customWidth="1"/>
    <col min="4378" max="4378" width="52.7265625" style="2" customWidth="1"/>
    <col min="4379" max="4632" width="13.7265625" style="2"/>
    <col min="4633" max="4633" width="2" style="2" customWidth="1"/>
    <col min="4634" max="4634" width="52.7265625" style="2" customWidth="1"/>
    <col min="4635" max="4888" width="13.7265625" style="2"/>
    <col min="4889" max="4889" width="2" style="2" customWidth="1"/>
    <col min="4890" max="4890" width="52.7265625" style="2" customWidth="1"/>
    <col min="4891" max="5144" width="13.7265625" style="2"/>
    <col min="5145" max="5145" width="2" style="2" customWidth="1"/>
    <col min="5146" max="5146" width="52.7265625" style="2" customWidth="1"/>
    <col min="5147" max="5400" width="13.7265625" style="2"/>
    <col min="5401" max="5401" width="2" style="2" customWidth="1"/>
    <col min="5402" max="5402" width="52.7265625" style="2" customWidth="1"/>
    <col min="5403" max="5656" width="13.7265625" style="2"/>
    <col min="5657" max="5657" width="2" style="2" customWidth="1"/>
    <col min="5658" max="5658" width="52.7265625" style="2" customWidth="1"/>
    <col min="5659" max="5912" width="13.7265625" style="2"/>
    <col min="5913" max="5913" width="2" style="2" customWidth="1"/>
    <col min="5914" max="5914" width="52.7265625" style="2" customWidth="1"/>
    <col min="5915" max="6168" width="13.7265625" style="2"/>
    <col min="6169" max="6169" width="2" style="2" customWidth="1"/>
    <col min="6170" max="6170" width="52.7265625" style="2" customWidth="1"/>
    <col min="6171" max="6424" width="13.7265625" style="2"/>
    <col min="6425" max="6425" width="2" style="2" customWidth="1"/>
    <col min="6426" max="6426" width="52.7265625" style="2" customWidth="1"/>
    <col min="6427" max="6680" width="13.7265625" style="2"/>
    <col min="6681" max="6681" width="2" style="2" customWidth="1"/>
    <col min="6682" max="6682" width="52.7265625" style="2" customWidth="1"/>
    <col min="6683" max="6936" width="13.7265625" style="2"/>
    <col min="6937" max="6937" width="2" style="2" customWidth="1"/>
    <col min="6938" max="6938" width="52.7265625" style="2" customWidth="1"/>
    <col min="6939" max="7192" width="13.7265625" style="2"/>
    <col min="7193" max="7193" width="2" style="2" customWidth="1"/>
    <col min="7194" max="7194" width="52.7265625" style="2" customWidth="1"/>
    <col min="7195" max="7448" width="13.7265625" style="2"/>
    <col min="7449" max="7449" width="2" style="2" customWidth="1"/>
    <col min="7450" max="7450" width="52.7265625" style="2" customWidth="1"/>
    <col min="7451" max="7704" width="13.7265625" style="2"/>
    <col min="7705" max="7705" width="2" style="2" customWidth="1"/>
    <col min="7706" max="7706" width="52.7265625" style="2" customWidth="1"/>
    <col min="7707" max="7960" width="13.7265625" style="2"/>
    <col min="7961" max="7961" width="2" style="2" customWidth="1"/>
    <col min="7962" max="7962" width="52.7265625" style="2" customWidth="1"/>
    <col min="7963" max="8216" width="13.7265625" style="2"/>
    <col min="8217" max="8217" width="2" style="2" customWidth="1"/>
    <col min="8218" max="8218" width="52.7265625" style="2" customWidth="1"/>
    <col min="8219" max="8472" width="13.7265625" style="2"/>
    <col min="8473" max="8473" width="2" style="2" customWidth="1"/>
    <col min="8474" max="8474" width="52.7265625" style="2" customWidth="1"/>
    <col min="8475" max="8728" width="13.7265625" style="2"/>
    <col min="8729" max="8729" width="2" style="2" customWidth="1"/>
    <col min="8730" max="8730" width="52.7265625" style="2" customWidth="1"/>
    <col min="8731" max="8984" width="13.7265625" style="2"/>
    <col min="8985" max="8985" width="2" style="2" customWidth="1"/>
    <col min="8986" max="8986" width="52.7265625" style="2" customWidth="1"/>
    <col min="8987" max="9240" width="13.7265625" style="2"/>
    <col min="9241" max="9241" width="2" style="2" customWidth="1"/>
    <col min="9242" max="9242" width="52.7265625" style="2" customWidth="1"/>
    <col min="9243" max="9496" width="13.7265625" style="2"/>
    <col min="9497" max="9497" width="2" style="2" customWidth="1"/>
    <col min="9498" max="9498" width="52.7265625" style="2" customWidth="1"/>
    <col min="9499" max="9752" width="13.7265625" style="2"/>
    <col min="9753" max="9753" width="2" style="2" customWidth="1"/>
    <col min="9754" max="9754" width="52.7265625" style="2" customWidth="1"/>
    <col min="9755" max="10008" width="13.7265625" style="2"/>
    <col min="10009" max="10009" width="2" style="2" customWidth="1"/>
    <col min="10010" max="10010" width="52.7265625" style="2" customWidth="1"/>
    <col min="10011" max="10264" width="13.7265625" style="2"/>
    <col min="10265" max="10265" width="2" style="2" customWidth="1"/>
    <col min="10266" max="10266" width="52.7265625" style="2" customWidth="1"/>
    <col min="10267" max="10520" width="13.7265625" style="2"/>
    <col min="10521" max="10521" width="2" style="2" customWidth="1"/>
    <col min="10522" max="10522" width="52.7265625" style="2" customWidth="1"/>
    <col min="10523" max="10776" width="13.7265625" style="2"/>
    <col min="10777" max="10777" width="2" style="2" customWidth="1"/>
    <col min="10778" max="10778" width="52.7265625" style="2" customWidth="1"/>
    <col min="10779" max="11032" width="13.7265625" style="2"/>
    <col min="11033" max="11033" width="2" style="2" customWidth="1"/>
    <col min="11034" max="11034" width="52.7265625" style="2" customWidth="1"/>
    <col min="11035" max="11288" width="13.7265625" style="2"/>
    <col min="11289" max="11289" width="2" style="2" customWidth="1"/>
    <col min="11290" max="11290" width="52.7265625" style="2" customWidth="1"/>
    <col min="11291" max="11544" width="13.7265625" style="2"/>
    <col min="11545" max="11545" width="2" style="2" customWidth="1"/>
    <col min="11546" max="11546" width="52.7265625" style="2" customWidth="1"/>
    <col min="11547" max="11800" width="13.7265625" style="2"/>
    <col min="11801" max="11801" width="2" style="2" customWidth="1"/>
    <col min="11802" max="11802" width="52.7265625" style="2" customWidth="1"/>
    <col min="11803" max="12056" width="13.7265625" style="2"/>
    <col min="12057" max="12057" width="2" style="2" customWidth="1"/>
    <col min="12058" max="12058" width="52.7265625" style="2" customWidth="1"/>
    <col min="12059" max="12312" width="13.7265625" style="2"/>
    <col min="12313" max="12313" width="2" style="2" customWidth="1"/>
    <col min="12314" max="12314" width="52.7265625" style="2" customWidth="1"/>
    <col min="12315" max="12568" width="13.7265625" style="2"/>
    <col min="12569" max="12569" width="2" style="2" customWidth="1"/>
    <col min="12570" max="12570" width="52.7265625" style="2" customWidth="1"/>
    <col min="12571" max="12824" width="13.7265625" style="2"/>
    <col min="12825" max="12825" width="2" style="2" customWidth="1"/>
    <col min="12826" max="12826" width="52.7265625" style="2" customWidth="1"/>
    <col min="12827" max="13080" width="13.7265625" style="2"/>
    <col min="13081" max="13081" width="2" style="2" customWidth="1"/>
    <col min="13082" max="13082" width="52.7265625" style="2" customWidth="1"/>
    <col min="13083" max="13336" width="13.7265625" style="2"/>
    <col min="13337" max="13337" width="2" style="2" customWidth="1"/>
    <col min="13338" max="13338" width="52.7265625" style="2" customWidth="1"/>
    <col min="13339" max="13592" width="13.7265625" style="2"/>
    <col min="13593" max="13593" width="2" style="2" customWidth="1"/>
    <col min="13594" max="13594" width="52.7265625" style="2" customWidth="1"/>
    <col min="13595" max="13848" width="13.7265625" style="2"/>
    <col min="13849" max="13849" width="2" style="2" customWidth="1"/>
    <col min="13850" max="13850" width="52.7265625" style="2" customWidth="1"/>
    <col min="13851" max="14104" width="13.7265625" style="2"/>
    <col min="14105" max="14105" width="2" style="2" customWidth="1"/>
    <col min="14106" max="14106" width="52.7265625" style="2" customWidth="1"/>
    <col min="14107" max="14360" width="13.7265625" style="2"/>
    <col min="14361" max="14361" width="2" style="2" customWidth="1"/>
    <col min="14362" max="14362" width="52.7265625" style="2" customWidth="1"/>
    <col min="14363" max="14616" width="13.7265625" style="2"/>
    <col min="14617" max="14617" width="2" style="2" customWidth="1"/>
    <col min="14618" max="14618" width="52.7265625" style="2" customWidth="1"/>
    <col min="14619" max="14872" width="13.7265625" style="2"/>
    <col min="14873" max="14873" width="2" style="2" customWidth="1"/>
    <col min="14874" max="14874" width="52.7265625" style="2" customWidth="1"/>
    <col min="14875" max="15128" width="13.7265625" style="2"/>
    <col min="15129" max="15129" width="2" style="2" customWidth="1"/>
    <col min="15130" max="15130" width="52.7265625" style="2" customWidth="1"/>
    <col min="15131" max="15384" width="13.7265625" style="2"/>
    <col min="15385" max="15385" width="2" style="2" customWidth="1"/>
    <col min="15386" max="15386" width="52.7265625" style="2" customWidth="1"/>
    <col min="15387" max="15640" width="13.7265625" style="2"/>
    <col min="15641" max="15641" width="2" style="2" customWidth="1"/>
    <col min="15642" max="15642" width="52.7265625" style="2" customWidth="1"/>
    <col min="15643" max="15896" width="13.7265625" style="2"/>
    <col min="15897" max="15897" width="2" style="2" customWidth="1"/>
    <col min="15898" max="15898" width="52.7265625" style="2" customWidth="1"/>
    <col min="15899" max="16152" width="13.7265625" style="2"/>
    <col min="16153" max="16153" width="2" style="2" customWidth="1"/>
    <col min="16154" max="16154" width="52.7265625" style="2" customWidth="1"/>
    <col min="16155" max="16384" width="13.7265625" style="2"/>
  </cols>
  <sheetData>
    <row r="6" spans="2:36" ht="15.5" x14ac:dyDescent="0.35">
      <c r="B6" s="1" t="s">
        <v>291</v>
      </c>
    </row>
    <row r="7" spans="2:36" ht="15.5" x14ac:dyDescent="0.35">
      <c r="B7" s="1"/>
      <c r="AJ7" s="62" t="s">
        <v>290</v>
      </c>
    </row>
    <row r="8" spans="2:36" x14ac:dyDescent="0.25">
      <c r="B8" s="64" t="s">
        <v>145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 t="s">
        <v>6</v>
      </c>
    </row>
    <row r="9" spans="2:36" ht="40" customHeight="1" x14ac:dyDescent="0.25">
      <c r="B9" s="66" t="s">
        <v>144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</row>
    <row r="10" spans="2:36" x14ac:dyDescent="0.25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 t="s">
        <v>6</v>
      </c>
    </row>
    <row r="11" spans="2:36" s="5" customFormat="1" ht="13" x14ac:dyDescent="0.3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  <c r="AI11" s="19">
        <v>4398.2251878399975</v>
      </c>
      <c r="AJ11" s="19">
        <v>5620.9580941600016</v>
      </c>
    </row>
    <row r="12" spans="2:36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37"/>
      <c r="AH12" s="37"/>
      <c r="AI12" s="37"/>
      <c r="AJ12" s="17"/>
    </row>
    <row r="13" spans="2:36" s="5" customFormat="1" ht="13" x14ac:dyDescent="0.3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  <c r="AI13" s="19">
        <v>271.67155105999996</v>
      </c>
      <c r="AJ13" s="19">
        <v>326.86082628000014</v>
      </c>
    </row>
    <row r="14" spans="2:36" s="5" customFormat="1" outlineLevel="1" x14ac:dyDescent="0.25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37">
        <v>5.5732821500000025</v>
      </c>
      <c r="AI14" s="37">
        <v>2.9971224700000003</v>
      </c>
      <c r="AJ14" s="4">
        <v>5.4862540700000002</v>
      </c>
    </row>
    <row r="15" spans="2:36" s="5" customFormat="1" outlineLevel="1" x14ac:dyDescent="0.25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37">
        <v>52.916923240000003</v>
      </c>
      <c r="AI15" s="37">
        <v>54.039188139999972</v>
      </c>
      <c r="AJ15" s="4">
        <v>56.963087330000043</v>
      </c>
    </row>
    <row r="16" spans="2:36" s="5" customFormat="1" outlineLevel="1" x14ac:dyDescent="0.25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37">
        <v>8.7779955200000028</v>
      </c>
      <c r="AI16" s="37">
        <v>9.0717853099999974</v>
      </c>
      <c r="AJ16" s="4">
        <v>16.967582250000007</v>
      </c>
    </row>
    <row r="17" spans="2:36" s="5" customFormat="1" outlineLevel="1" x14ac:dyDescent="0.25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37">
        <v>9.4870497199999981</v>
      </c>
      <c r="AI17" s="37">
        <v>11.984385650000004</v>
      </c>
      <c r="AJ17" s="4">
        <v>12.17479919</v>
      </c>
    </row>
    <row r="18" spans="2:36" s="5" customFormat="1" outlineLevel="1" x14ac:dyDescent="0.25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37">
        <v>1.3019654300000001</v>
      </c>
      <c r="AI18" s="37">
        <v>1.9999920999999998</v>
      </c>
      <c r="AJ18" s="4">
        <v>0.88050262999999995</v>
      </c>
    </row>
    <row r="19" spans="2:36" s="5" customFormat="1" outlineLevel="1" x14ac:dyDescent="0.25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37">
        <v>2.8016535600000005</v>
      </c>
      <c r="AI19" s="37">
        <v>4.3661302900000001</v>
      </c>
      <c r="AJ19" s="4">
        <v>4.6040071000000005</v>
      </c>
    </row>
    <row r="20" spans="2:36" s="5" customFormat="1" outlineLevel="1" x14ac:dyDescent="0.25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37">
        <v>10.380683950000009</v>
      </c>
      <c r="AI20" s="37">
        <v>12.819145120000009</v>
      </c>
      <c r="AJ20" s="4">
        <v>20.607277430000018</v>
      </c>
    </row>
    <row r="21" spans="2:36" s="5" customFormat="1" outlineLevel="1" x14ac:dyDescent="0.25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37">
        <v>28.959866339999998</v>
      </c>
      <c r="AI21" s="37">
        <v>27.675353599999987</v>
      </c>
      <c r="AJ21" s="4">
        <v>28.294132800000021</v>
      </c>
    </row>
    <row r="22" spans="2:36" s="5" customFormat="1" outlineLevel="1" x14ac:dyDescent="0.25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37">
        <v>8.1517816699999983</v>
      </c>
      <c r="AI22" s="37">
        <v>3.8809700200000008</v>
      </c>
      <c r="AJ22" s="4">
        <v>13.335060569999994</v>
      </c>
    </row>
    <row r="23" spans="2:36" s="5" customFormat="1" outlineLevel="1" x14ac:dyDescent="0.25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37">
        <v>0.35919486000000006</v>
      </c>
      <c r="AI23" s="37">
        <v>0.49565234999999991</v>
      </c>
      <c r="AJ23" s="4">
        <v>0.84968381000000015</v>
      </c>
    </row>
    <row r="24" spans="2:36" s="5" customFormat="1" outlineLevel="1" x14ac:dyDescent="0.25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37">
        <v>0.84028087999999967</v>
      </c>
      <c r="AI24" s="37">
        <v>0.78627345999999998</v>
      </c>
      <c r="AJ24" s="4">
        <v>1.0599119100000001</v>
      </c>
    </row>
    <row r="25" spans="2:36" s="5" customFormat="1" outlineLevel="1" x14ac:dyDescent="0.25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37">
        <v>2.85122981</v>
      </c>
      <c r="AI25" s="37">
        <v>2.2380754899999999</v>
      </c>
      <c r="AJ25" s="4">
        <v>2.8423842099999992</v>
      </c>
    </row>
    <row r="26" spans="2:36" s="5" customFormat="1" outlineLevel="1" x14ac:dyDescent="0.25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37">
        <v>1.6737797599999997</v>
      </c>
      <c r="AI26" s="37">
        <v>2.5601394299999991</v>
      </c>
      <c r="AJ26" s="4">
        <v>2.3882633700000011</v>
      </c>
    </row>
    <row r="27" spans="2:36" s="5" customFormat="1" outlineLevel="1" x14ac:dyDescent="0.25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37">
        <v>1.123623E-2</v>
      </c>
      <c r="AI27" s="37">
        <v>1.7063729999999999E-2</v>
      </c>
      <c r="AJ27" s="4">
        <v>0.11551829999999999</v>
      </c>
    </row>
    <row r="28" spans="2:36" s="5" customFormat="1" outlineLevel="1" x14ac:dyDescent="0.25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37">
        <v>14.986128389999994</v>
      </c>
      <c r="AI28" s="37">
        <v>20.937939879999991</v>
      </c>
      <c r="AJ28" s="4">
        <v>20.26693006</v>
      </c>
    </row>
    <row r="29" spans="2:36" s="5" customFormat="1" outlineLevel="1" x14ac:dyDescent="0.25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37">
        <v>8.1177729800000034</v>
      </c>
      <c r="AI29" s="37">
        <v>8.5098962999999941</v>
      </c>
      <c r="AJ29" s="4">
        <v>7.7082803500000008</v>
      </c>
    </row>
    <row r="30" spans="2:36" s="5" customFormat="1" outlineLevel="1" x14ac:dyDescent="0.25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37">
        <v>3.3357963199999996</v>
      </c>
      <c r="AI30" s="37">
        <v>4.2207876599999983</v>
      </c>
      <c r="AJ30" s="4">
        <v>3.8949646100000002</v>
      </c>
    </row>
    <row r="31" spans="2:36" s="5" customFormat="1" outlineLevel="1" x14ac:dyDescent="0.25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37">
        <v>2.9559207599999997</v>
      </c>
      <c r="AI31" s="37">
        <v>5.7786030800000008</v>
      </c>
      <c r="AJ31" s="4">
        <v>6.6477492399999996</v>
      </c>
    </row>
    <row r="32" spans="2:36" s="5" customFormat="1" outlineLevel="1" x14ac:dyDescent="0.25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37">
        <v>22.878203960000004</v>
      </c>
      <c r="AI32" s="37">
        <v>29.900524819999987</v>
      </c>
      <c r="AJ32" s="4">
        <v>29.460730350000048</v>
      </c>
    </row>
    <row r="33" spans="2:36" s="5" customFormat="1" outlineLevel="1" x14ac:dyDescent="0.25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37">
        <v>6.5188524999999986</v>
      </c>
      <c r="AI33" s="37">
        <v>9.0323369900000028</v>
      </c>
      <c r="AJ33" s="4">
        <v>8.6884375899999906</v>
      </c>
    </row>
    <row r="34" spans="2:36" s="5" customFormat="1" outlineLevel="1" x14ac:dyDescent="0.25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37">
        <v>14.829170219999991</v>
      </c>
      <c r="AI34" s="37">
        <v>20.069286779999999</v>
      </c>
      <c r="AJ34" s="4">
        <v>27.759529799999989</v>
      </c>
    </row>
    <row r="35" spans="2:36" s="5" customFormat="1" outlineLevel="1" x14ac:dyDescent="0.25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37">
        <v>19.066375680000007</v>
      </c>
      <c r="AI35" s="37">
        <v>19.672241149999998</v>
      </c>
      <c r="AJ35" s="4">
        <v>24.642553860000017</v>
      </c>
    </row>
    <row r="36" spans="2:36" s="5" customFormat="1" outlineLevel="1" x14ac:dyDescent="0.25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37">
        <v>14.641766340000004</v>
      </c>
      <c r="AI36" s="37">
        <v>16.293925839999993</v>
      </c>
      <c r="AJ36" s="4">
        <v>29.340668009999998</v>
      </c>
    </row>
    <row r="37" spans="2:36" s="5" customFormat="1" outlineLevel="1" x14ac:dyDescent="0.25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37">
        <v>1.7251326500000002</v>
      </c>
      <c r="AI37" s="37">
        <v>2.3247314000000001</v>
      </c>
      <c r="AJ37" s="4">
        <v>1.8825174400000002</v>
      </c>
    </row>
    <row r="38" spans="2:36" s="5" customFormat="1" ht="13" x14ac:dyDescent="0.3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  <c r="AI38" s="19">
        <v>1158.4531312499992</v>
      </c>
      <c r="AJ38" s="19">
        <v>1193.594261160001</v>
      </c>
    </row>
    <row r="39" spans="2:36" s="5" customFormat="1" outlineLevel="1" x14ac:dyDescent="0.25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37">
        <v>13.395422799999997</v>
      </c>
      <c r="AI39" s="37">
        <v>9.8070481999999988</v>
      </c>
      <c r="AJ39" s="4">
        <v>17.739778350000002</v>
      </c>
    </row>
    <row r="40" spans="2:36" s="5" customFormat="1" outlineLevel="1" x14ac:dyDescent="0.25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37">
        <v>21.694795840000008</v>
      </c>
      <c r="AI40" s="37">
        <v>74.589851759999959</v>
      </c>
      <c r="AJ40" s="4">
        <v>41.010935420000038</v>
      </c>
    </row>
    <row r="41" spans="2:36" s="5" customFormat="1" outlineLevel="1" x14ac:dyDescent="0.25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37">
        <v>905.27463195000109</v>
      </c>
      <c r="AI41" s="37">
        <v>809.93140931999926</v>
      </c>
      <c r="AJ41" s="4">
        <v>726.15932325000074</v>
      </c>
    </row>
    <row r="42" spans="2:36" s="5" customFormat="1" outlineLevel="1" x14ac:dyDescent="0.25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37">
        <v>4.9522056599999997</v>
      </c>
      <c r="AI42" s="37">
        <v>6.1015663</v>
      </c>
      <c r="AJ42" s="4">
        <v>4.7635630699999991</v>
      </c>
    </row>
    <row r="43" spans="2:36" s="5" customFormat="1" outlineLevel="1" x14ac:dyDescent="0.25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37">
        <v>15.72472589</v>
      </c>
      <c r="AI43" s="37">
        <v>19.391454649999986</v>
      </c>
      <c r="AJ43" s="4">
        <v>24.48201731</v>
      </c>
    </row>
    <row r="44" spans="2:36" s="5" customFormat="1" outlineLevel="1" x14ac:dyDescent="0.25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37">
        <v>70.333149180000035</v>
      </c>
      <c r="AI44" s="37">
        <v>78.115485709999902</v>
      </c>
      <c r="AJ44" s="4">
        <v>142.71685764999992</v>
      </c>
    </row>
    <row r="45" spans="2:36" s="5" customFormat="1" outlineLevel="1" x14ac:dyDescent="0.25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37">
        <v>16.571670690000005</v>
      </c>
      <c r="AI45" s="37">
        <v>18.657777530000008</v>
      </c>
      <c r="AJ45" s="4">
        <v>30.927924729999987</v>
      </c>
    </row>
    <row r="46" spans="2:36" s="5" customFormat="1" outlineLevel="1" x14ac:dyDescent="0.25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37">
        <v>2.9051019</v>
      </c>
      <c r="AI46" s="37">
        <v>3.0287000699999997</v>
      </c>
      <c r="AJ46" s="4">
        <v>5.06528504</v>
      </c>
    </row>
    <row r="47" spans="2:36" s="5" customFormat="1" outlineLevel="1" x14ac:dyDescent="0.25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37">
        <v>0.28707357</v>
      </c>
      <c r="AI47" s="37">
        <v>0.56636781000000003</v>
      </c>
      <c r="AJ47" s="4">
        <v>1.1239463599999997</v>
      </c>
    </row>
    <row r="48" spans="2:36" s="5" customFormat="1" outlineLevel="1" x14ac:dyDescent="0.25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37">
        <v>0.41327142999999988</v>
      </c>
      <c r="AI48" s="37">
        <v>0.56359924999999977</v>
      </c>
      <c r="AJ48" s="4">
        <v>1.26259056</v>
      </c>
    </row>
    <row r="49" spans="2:36" s="5" customFormat="1" outlineLevel="1" x14ac:dyDescent="0.25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37">
        <v>19.777060409999997</v>
      </c>
      <c r="AI49" s="37">
        <v>39.958199370000024</v>
      </c>
      <c r="AJ49" s="4">
        <v>41.37010145</v>
      </c>
    </row>
    <row r="50" spans="2:36" s="5" customFormat="1" outlineLevel="1" x14ac:dyDescent="0.25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37">
        <v>54.49403024000005</v>
      </c>
      <c r="AI50" s="37">
        <v>68.926379550000021</v>
      </c>
      <c r="AJ50" s="4">
        <v>125.62894376000021</v>
      </c>
    </row>
    <row r="51" spans="2:36" s="5" customFormat="1" outlineLevel="1" x14ac:dyDescent="0.25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37">
        <v>18.54811625</v>
      </c>
      <c r="AI51" s="37">
        <v>28.815291729999995</v>
      </c>
      <c r="AJ51" s="4">
        <v>31.342994209999976</v>
      </c>
    </row>
    <row r="52" spans="2:36" s="5" customFormat="1" ht="13" x14ac:dyDescent="0.3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  <c r="AI52" s="19">
        <v>56.265529080000036</v>
      </c>
      <c r="AJ52" s="19">
        <v>82.00868632000001</v>
      </c>
    </row>
    <row r="53" spans="2:36" s="5" customFormat="1" outlineLevel="1" x14ac:dyDescent="0.25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37">
        <v>3.3290854000000007</v>
      </c>
      <c r="AI53" s="37">
        <v>3.1074621100000002</v>
      </c>
      <c r="AJ53" s="4">
        <v>4.9079887500000003</v>
      </c>
    </row>
    <row r="54" spans="2:36" s="5" customFormat="1" outlineLevel="1" x14ac:dyDescent="0.25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37">
        <v>32.553973249999984</v>
      </c>
      <c r="AI54" s="37">
        <v>37.884529390000019</v>
      </c>
      <c r="AJ54" s="4">
        <v>49.160633470000015</v>
      </c>
    </row>
    <row r="55" spans="2:36" s="5" customFormat="1" outlineLevel="1" x14ac:dyDescent="0.25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37">
        <v>13.823353289999998</v>
      </c>
      <c r="AI55" s="37">
        <v>15.273537580000017</v>
      </c>
      <c r="AJ55" s="4">
        <v>27.940064100000001</v>
      </c>
    </row>
    <row r="56" spans="2:36" s="5" customFormat="1" ht="13" x14ac:dyDescent="0.3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  <c r="AI56" s="19">
        <v>164.96848817000003</v>
      </c>
      <c r="AJ56" s="19">
        <v>233.51149010000012</v>
      </c>
    </row>
    <row r="57" spans="2:36" s="5" customFormat="1" outlineLevel="1" x14ac:dyDescent="0.25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37">
        <v>19.535898719999995</v>
      </c>
      <c r="AI57" s="37">
        <v>30.829509959999996</v>
      </c>
      <c r="AJ57" s="4">
        <v>39.757812419999993</v>
      </c>
    </row>
    <row r="58" spans="2:36" s="5" customFormat="1" outlineLevel="1" x14ac:dyDescent="0.25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37">
        <v>36.286812539999957</v>
      </c>
      <c r="AI58" s="37">
        <v>63.586026310000022</v>
      </c>
      <c r="AJ58" s="4">
        <v>75.483652380000109</v>
      </c>
    </row>
    <row r="59" spans="2:36" s="5" customFormat="1" outlineLevel="1" x14ac:dyDescent="0.25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37">
        <v>7.4274768999999932</v>
      </c>
      <c r="AI59" s="37">
        <v>8.6930549099999954</v>
      </c>
      <c r="AJ59" s="4">
        <v>13.827838659999991</v>
      </c>
    </row>
    <row r="60" spans="2:36" s="5" customFormat="1" outlineLevel="1" x14ac:dyDescent="0.25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37">
        <v>3.719712E-2</v>
      </c>
      <c r="AI60" s="37">
        <v>2.5990569999999998E-2</v>
      </c>
      <c r="AJ60" s="4">
        <v>7.4600589999999994E-2</v>
      </c>
    </row>
    <row r="61" spans="2:36" s="5" customFormat="1" outlineLevel="1" x14ac:dyDescent="0.25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37">
        <v>27.544931200000025</v>
      </c>
      <c r="AI61" s="37">
        <v>39.196387950000002</v>
      </c>
      <c r="AJ61" s="4">
        <v>46.016261970000023</v>
      </c>
    </row>
    <row r="62" spans="2:36" s="5" customFormat="1" outlineLevel="1" x14ac:dyDescent="0.25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37">
        <v>1.9029610000000002E-2</v>
      </c>
      <c r="AI62" s="37">
        <v>0.48742322999999999</v>
      </c>
      <c r="AJ62" s="4">
        <v>0.97466020000000009</v>
      </c>
    </row>
    <row r="63" spans="2:36" s="5" customFormat="1" outlineLevel="1" x14ac:dyDescent="0.25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37">
        <v>0.44137112000000001</v>
      </c>
      <c r="AI63" s="37">
        <v>0.28028840999999988</v>
      </c>
      <c r="AJ63" s="4">
        <v>0.49555584000000014</v>
      </c>
    </row>
    <row r="64" spans="2:36" s="5" customFormat="1" outlineLevel="1" x14ac:dyDescent="0.25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37">
        <v>0.72533947000000021</v>
      </c>
      <c r="AI64" s="37">
        <v>3.1137944799999993</v>
      </c>
      <c r="AJ64" s="4">
        <v>1.74270657</v>
      </c>
    </row>
    <row r="65" spans="2:36" s="5" customFormat="1" outlineLevel="1" x14ac:dyDescent="0.25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37">
        <v>4.7854759999999996E-2</v>
      </c>
      <c r="AI65" s="37">
        <v>0.14637830000000002</v>
      </c>
      <c r="AJ65" s="4">
        <v>0.14601583000000001</v>
      </c>
    </row>
    <row r="66" spans="2:36" s="5" customFormat="1" outlineLevel="1" x14ac:dyDescent="0.25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37">
        <v>5.4998101500000018</v>
      </c>
      <c r="AI66" s="37">
        <v>7.3721661099999967</v>
      </c>
      <c r="AJ66" s="4">
        <v>36.381770460000013</v>
      </c>
    </row>
    <row r="67" spans="2:36" s="5" customFormat="1" outlineLevel="1" x14ac:dyDescent="0.25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37">
        <v>9.936235899999998</v>
      </c>
      <c r="AI67" s="37">
        <v>11.237467940000004</v>
      </c>
      <c r="AJ67" s="4">
        <v>18.610615179999993</v>
      </c>
    </row>
    <row r="68" spans="2:36" s="5" customFormat="1" ht="13" x14ac:dyDescent="0.3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  <c r="AI68" s="19">
        <v>408.59989568999976</v>
      </c>
      <c r="AJ68" s="19">
        <v>774.13224070000092</v>
      </c>
    </row>
    <row r="69" spans="2:36" s="5" customFormat="1" outlineLevel="1" x14ac:dyDescent="0.25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37">
        <v>445.08816067999948</v>
      </c>
      <c r="AI69" s="37">
        <v>408.59989568999976</v>
      </c>
      <c r="AJ69" s="4">
        <v>774.13224070000092</v>
      </c>
    </row>
    <row r="70" spans="2:36" s="5" customFormat="1" ht="13" x14ac:dyDescent="0.3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  <c r="AI70" s="19">
        <v>360.35489994999818</v>
      </c>
      <c r="AJ70" s="19">
        <v>736.43837711000049</v>
      </c>
    </row>
    <row r="71" spans="2:36" s="5" customFormat="1" outlineLevel="1" x14ac:dyDescent="0.25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37">
        <v>225.35363851999946</v>
      </c>
      <c r="AI71" s="37">
        <v>360.35489994999818</v>
      </c>
      <c r="AJ71" s="4">
        <v>736.43837711000049</v>
      </c>
    </row>
    <row r="72" spans="2:36" s="5" customFormat="1" ht="13" x14ac:dyDescent="0.3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  <c r="AI72" s="19">
        <v>641.29001482000024</v>
      </c>
      <c r="AJ72" s="19">
        <v>536.61872996000034</v>
      </c>
    </row>
    <row r="73" spans="2:36" s="5" customFormat="1" outlineLevel="1" x14ac:dyDescent="0.25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37">
        <v>5.8196533700000002</v>
      </c>
      <c r="AI73" s="37">
        <v>41.179179040000001</v>
      </c>
      <c r="AJ73" s="4">
        <v>11.156962270000001</v>
      </c>
    </row>
    <row r="74" spans="2:36" s="5" customFormat="1" outlineLevel="1" x14ac:dyDescent="0.25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37">
        <v>210.77718310000014</v>
      </c>
      <c r="AI74" s="37">
        <v>453.62825820000023</v>
      </c>
      <c r="AJ74" s="4">
        <v>396.13761955000041</v>
      </c>
    </row>
    <row r="75" spans="2:36" s="5" customFormat="1" outlineLevel="1" x14ac:dyDescent="0.25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37">
        <v>62.699631570000001</v>
      </c>
      <c r="AI75" s="37">
        <v>146.27499528999999</v>
      </c>
      <c r="AJ75" s="4">
        <v>127.88714350999986</v>
      </c>
    </row>
    <row r="76" spans="2:36" s="5" customFormat="1" outlineLevel="1" x14ac:dyDescent="0.25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37">
        <v>0.26849940999999999</v>
      </c>
      <c r="AI76" s="37">
        <v>0.20758229</v>
      </c>
      <c r="AJ76" s="4">
        <v>1.4370046299999999</v>
      </c>
    </row>
    <row r="77" spans="2:36" s="5" customFormat="1" ht="13" x14ac:dyDescent="0.3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  <c r="AI77" s="19">
        <v>109.57328306000004</v>
      </c>
      <c r="AJ77" s="19">
        <v>159.28129203000003</v>
      </c>
    </row>
    <row r="78" spans="2:36" s="5" customFormat="1" outlineLevel="1" x14ac:dyDescent="0.25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37">
        <v>78.144691320000064</v>
      </c>
      <c r="AI78" s="37">
        <v>92.917143850000031</v>
      </c>
      <c r="AJ78" s="4">
        <v>130.50562064000002</v>
      </c>
    </row>
    <row r="79" spans="2:36" s="5" customFormat="1" outlineLevel="1" x14ac:dyDescent="0.25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37">
        <v>10.042690959999996</v>
      </c>
      <c r="AI79" s="37">
        <v>15.484525040000003</v>
      </c>
      <c r="AJ79" s="4">
        <v>23.264846230000018</v>
      </c>
    </row>
    <row r="80" spans="2:36" s="5" customFormat="1" outlineLevel="1" x14ac:dyDescent="0.25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37">
        <v>0.94097269000000028</v>
      </c>
      <c r="AI80" s="37">
        <v>1.17161417</v>
      </c>
      <c r="AJ80" s="4">
        <v>5.5108251600000031</v>
      </c>
    </row>
    <row r="81" spans="2:36" s="5" customFormat="1" ht="13" x14ac:dyDescent="0.3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  <c r="AI81" s="19">
        <v>1227.0483947600005</v>
      </c>
      <c r="AJ81" s="19">
        <v>1578.5121904999992</v>
      </c>
    </row>
    <row r="82" spans="2:36" s="5" customFormat="1" outlineLevel="1" x14ac:dyDescent="0.25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37">
        <v>16.542655769999996</v>
      </c>
      <c r="AI82" s="37">
        <v>17.919293890000002</v>
      </c>
      <c r="AJ82" s="4">
        <v>17.146111300000001</v>
      </c>
    </row>
    <row r="83" spans="2:36" s="5" customFormat="1" outlineLevel="1" x14ac:dyDescent="0.25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37">
        <v>0.13883975999999998</v>
      </c>
      <c r="AI83" s="37">
        <v>0.47470811000000002</v>
      </c>
      <c r="AJ83" s="4">
        <v>0.39138893999999996</v>
      </c>
    </row>
    <row r="84" spans="2:36" s="5" customFormat="1" outlineLevel="1" x14ac:dyDescent="0.25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37">
        <v>358.63938628999995</v>
      </c>
      <c r="AI84" s="37">
        <v>320.44673435999988</v>
      </c>
      <c r="AJ84" s="4">
        <v>375.22357494999989</v>
      </c>
    </row>
    <row r="85" spans="2:36" s="5" customFormat="1" outlineLevel="1" x14ac:dyDescent="0.25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37">
        <v>0.20075337999999998</v>
      </c>
      <c r="AI85" s="37">
        <v>0.63977974000000004</v>
      </c>
      <c r="AJ85" s="4">
        <v>0.41550275999999992</v>
      </c>
    </row>
    <row r="86" spans="2:36" s="5" customFormat="1" outlineLevel="1" x14ac:dyDescent="0.25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37">
        <v>33.951334249999995</v>
      </c>
      <c r="AI86" s="37">
        <v>38.010404049999956</v>
      </c>
      <c r="AJ86" s="4">
        <v>92.072901089999917</v>
      </c>
    </row>
    <row r="87" spans="2:36" s="5" customFormat="1" outlineLevel="1" x14ac:dyDescent="0.25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37">
        <v>1.1256318600000002</v>
      </c>
      <c r="AI87" s="37">
        <v>1.2658498200000003</v>
      </c>
      <c r="AJ87" s="4">
        <v>2.62907</v>
      </c>
    </row>
    <row r="88" spans="2:36" s="5" customFormat="1" outlineLevel="1" x14ac:dyDescent="0.25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37">
        <v>5.5863440400000028</v>
      </c>
      <c r="AI88" s="37">
        <v>8.9702928100000001</v>
      </c>
      <c r="AJ88" s="4">
        <v>9.793496229999997</v>
      </c>
    </row>
    <row r="89" spans="2:36" s="5" customFormat="1" outlineLevel="1" x14ac:dyDescent="0.25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37">
        <v>1.2217491299999996</v>
      </c>
      <c r="AI89" s="37">
        <v>0.91694950000000031</v>
      </c>
      <c r="AJ89" s="4">
        <v>1.0439027400000001</v>
      </c>
    </row>
    <row r="90" spans="2:36" s="5" customFormat="1" outlineLevel="1" x14ac:dyDescent="0.25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37">
        <v>1.3042807899999995</v>
      </c>
      <c r="AI90" s="37">
        <v>0.78527095000000036</v>
      </c>
      <c r="AJ90" s="4">
        <v>1.1696681300000003</v>
      </c>
    </row>
    <row r="91" spans="2:36" s="5" customFormat="1" outlineLevel="1" x14ac:dyDescent="0.25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37">
        <v>4.2129999999999997E-3</v>
      </c>
      <c r="AI91" s="37">
        <v>1.439E-3</v>
      </c>
      <c r="AJ91" s="4">
        <v>1.8061700000000003E-2</v>
      </c>
    </row>
    <row r="92" spans="2:36" s="5" customFormat="1" outlineLevel="1" x14ac:dyDescent="0.25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37">
        <v>1.10808675</v>
      </c>
      <c r="AI92" s="37">
        <v>2.0256335799999996</v>
      </c>
      <c r="AJ92" s="4">
        <v>2.96765195</v>
      </c>
    </row>
    <row r="93" spans="2:36" s="5" customFormat="1" outlineLevel="1" x14ac:dyDescent="0.25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37">
        <v>0.91093118999999989</v>
      </c>
      <c r="AI93" s="37">
        <v>0.90441478999999958</v>
      </c>
      <c r="AJ93" s="4">
        <v>0.75271062</v>
      </c>
    </row>
    <row r="94" spans="2:36" s="5" customFormat="1" outlineLevel="1" x14ac:dyDescent="0.25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37">
        <v>0.13455231000000001</v>
      </c>
      <c r="AI94" s="37">
        <v>0.13417003999999999</v>
      </c>
      <c r="AJ94" s="4">
        <v>0.23702034000000002</v>
      </c>
    </row>
    <row r="95" spans="2:36" s="5" customFormat="1" outlineLevel="1" x14ac:dyDescent="0.25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37">
        <v>1.4628544800000001</v>
      </c>
      <c r="AI95" s="37">
        <v>1.7847060000000006</v>
      </c>
      <c r="AJ95" s="4">
        <v>2.0695240899999994</v>
      </c>
    </row>
    <row r="96" spans="2:36" s="5" customFormat="1" outlineLevel="1" x14ac:dyDescent="0.25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37">
        <v>0.90746077000000014</v>
      </c>
      <c r="AI96" s="37">
        <v>1.0391092399999999</v>
      </c>
      <c r="AJ96" s="4">
        <v>1.1495421000000001</v>
      </c>
    </row>
    <row r="97" spans="2:36" s="5" customFormat="1" outlineLevel="1" x14ac:dyDescent="0.25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37">
        <v>1.5391800099999995</v>
      </c>
      <c r="AI97" s="37">
        <v>2.0932363999999999</v>
      </c>
      <c r="AJ97" s="4">
        <v>3.3883337399999993</v>
      </c>
    </row>
    <row r="98" spans="2:36" s="5" customFormat="1" outlineLevel="1" x14ac:dyDescent="0.25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37">
        <v>1.6080760799999998</v>
      </c>
      <c r="AI98" s="37">
        <v>2.1007338300000002</v>
      </c>
      <c r="AJ98" s="4">
        <v>2.7233477799999988</v>
      </c>
    </row>
    <row r="99" spans="2:36" s="5" customFormat="1" outlineLevel="1" x14ac:dyDescent="0.25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37">
        <v>0.41529207000000007</v>
      </c>
      <c r="AI99" s="37">
        <v>0.64812750000000008</v>
      </c>
      <c r="AJ99" s="4">
        <v>1.0524324300000008</v>
      </c>
    </row>
    <row r="100" spans="2:36" s="5" customFormat="1" outlineLevel="1" x14ac:dyDescent="0.25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37">
        <v>3.2133663099999978</v>
      </c>
      <c r="AI100" s="37">
        <v>3.2003422099999987</v>
      </c>
      <c r="AJ100" s="4">
        <v>5.5491236499999994</v>
      </c>
    </row>
    <row r="101" spans="2:36" s="5" customFormat="1" outlineLevel="1" x14ac:dyDescent="0.25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37">
        <v>6.4316844099999999</v>
      </c>
      <c r="AI101" s="37">
        <v>9.1897407100000024</v>
      </c>
      <c r="AJ101" s="4">
        <v>11.532555010000001</v>
      </c>
    </row>
    <row r="102" spans="2:36" s="5" customFormat="1" outlineLevel="1" x14ac:dyDescent="0.25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37">
        <v>59.701709659999828</v>
      </c>
      <c r="AI102" s="37">
        <v>78.431720219999988</v>
      </c>
      <c r="AJ102" s="4">
        <v>110.60340830000005</v>
      </c>
    </row>
    <row r="103" spans="2:36" s="5" customFormat="1" outlineLevel="1" x14ac:dyDescent="0.25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37">
        <v>58.055406319999889</v>
      </c>
      <c r="AI103" s="37">
        <v>79.320193470000476</v>
      </c>
      <c r="AJ103" s="4">
        <v>97.396536509999962</v>
      </c>
    </row>
    <row r="104" spans="2:36" s="5" customFormat="1" outlineLevel="1" x14ac:dyDescent="0.25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37">
        <v>3.412126960000001</v>
      </c>
      <c r="AI104" s="37">
        <v>4.2549697799999997</v>
      </c>
      <c r="AJ104" s="4">
        <v>12.354149120000022</v>
      </c>
    </row>
    <row r="105" spans="2:36" s="5" customFormat="1" outlineLevel="1" x14ac:dyDescent="0.25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37">
        <v>22.34124842999999</v>
      </c>
      <c r="AI105" s="37">
        <v>28.127315259999953</v>
      </c>
      <c r="AJ105" s="4">
        <v>66.19066129999986</v>
      </c>
    </row>
    <row r="106" spans="2:36" s="5" customFormat="1" outlineLevel="1" x14ac:dyDescent="0.25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37">
        <v>1.1784220000000003</v>
      </c>
      <c r="AI106" s="37">
        <v>1.6765450299999995</v>
      </c>
      <c r="AJ106" s="4">
        <v>6.0024136699999993</v>
      </c>
    </row>
    <row r="107" spans="2:36" s="5" customFormat="1" outlineLevel="1" x14ac:dyDescent="0.25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37">
        <v>0.12027787999999999</v>
      </c>
      <c r="AI107" s="37">
        <v>0.18761167999999998</v>
      </c>
      <c r="AJ107" s="4">
        <v>0.48626427999999972</v>
      </c>
    </row>
    <row r="108" spans="2:36" s="5" customFormat="1" outlineLevel="1" x14ac:dyDescent="0.25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37">
        <v>0.13167257999999998</v>
      </c>
      <c r="AI108" s="37">
        <v>0.22887595000000005</v>
      </c>
      <c r="AJ108" s="4">
        <v>0.37664431999999992</v>
      </c>
    </row>
    <row r="109" spans="2:36" s="5" customFormat="1" outlineLevel="1" x14ac:dyDescent="0.25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37">
        <v>16.74260584</v>
      </c>
      <c r="AI109" s="37">
        <v>18.327755699999997</v>
      </c>
      <c r="AJ109" s="4">
        <v>16.609768620000015</v>
      </c>
    </row>
    <row r="110" spans="2:36" s="5" customFormat="1" outlineLevel="1" x14ac:dyDescent="0.25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37">
        <v>3.9162924999999991</v>
      </c>
      <c r="AI110" s="37">
        <v>3.0178865000000017</v>
      </c>
      <c r="AJ110" s="4">
        <v>7.5462389400000047</v>
      </c>
    </row>
    <row r="111" spans="2:36" s="5" customFormat="1" outlineLevel="1" x14ac:dyDescent="0.25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37">
        <v>5.9986469900000001</v>
      </c>
      <c r="AI111" s="37">
        <v>8.5382126699999894</v>
      </c>
      <c r="AJ111" s="4">
        <v>12.039530949999991</v>
      </c>
    </row>
    <row r="112" spans="2:36" s="5" customFormat="1" outlineLevel="1" x14ac:dyDescent="0.25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37">
        <v>290.57462157999976</v>
      </c>
      <c r="AI112" s="37">
        <v>276.1844969</v>
      </c>
      <c r="AJ112" s="4">
        <v>398.07028241000012</v>
      </c>
    </row>
    <row r="113" spans="2:36" s="5" customFormat="1" outlineLevel="1" x14ac:dyDescent="0.25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37">
        <v>5.7308739699999993</v>
      </c>
      <c r="AI113" s="37">
        <v>100.5311871</v>
      </c>
      <c r="AJ113" s="4">
        <v>27.52720828</v>
      </c>
    </row>
    <row r="114" spans="2:36" s="5" customFormat="1" outlineLevel="1" x14ac:dyDescent="0.25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37">
        <v>22.185755549999993</v>
      </c>
      <c r="AI114" s="37">
        <v>30.071704030000049</v>
      </c>
      <c r="AJ114" s="4">
        <v>41.906689299999975</v>
      </c>
    </row>
    <row r="115" spans="2:36" s="5" customFormat="1" outlineLevel="1" x14ac:dyDescent="0.25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37">
        <v>20.526672610000002</v>
      </c>
      <c r="AI115" s="37">
        <v>36.448517900000049</v>
      </c>
      <c r="AJ115" s="4">
        <v>94.101409830000023</v>
      </c>
    </row>
    <row r="116" spans="2:36" s="5" customFormat="1" outlineLevel="1" x14ac:dyDescent="0.25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37">
        <v>8.2989127899999922</v>
      </c>
      <c r="AI116" s="37">
        <v>10.895543240000004</v>
      </c>
      <c r="AJ116" s="4">
        <v>29.15978249999997</v>
      </c>
    </row>
    <row r="117" spans="2:36" s="5" customFormat="1" outlineLevel="1" x14ac:dyDescent="0.25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37">
        <v>6.8448500900000004</v>
      </c>
      <c r="AI117" s="37">
        <v>3.0520089799999996</v>
      </c>
      <c r="AJ117" s="4">
        <v>6.7925839900000025</v>
      </c>
    </row>
    <row r="118" spans="2:36" s="5" customFormat="1" outlineLevel="1" x14ac:dyDescent="0.25">
      <c r="B118" s="23" t="s">
        <v>283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  <c r="AJ118" s="74">
        <v>0</v>
      </c>
    </row>
    <row r="119" spans="2:36" s="5" customFormat="1" ht="25" outlineLevel="1" x14ac:dyDescent="0.25">
      <c r="B119" s="24" t="s">
        <v>284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106">
        <v>144.28792983000002</v>
      </c>
      <c r="AH119" s="106">
        <v>142.76365649999997</v>
      </c>
      <c r="AI119" s="106">
        <v>135.20291381999999</v>
      </c>
      <c r="AJ119" s="38">
        <v>120.02269863000001</v>
      </c>
    </row>
    <row r="120" spans="2:36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2:36" x14ac:dyDescent="0.25">
      <c r="B121" s="7"/>
    </row>
    <row r="122" spans="2:36" x14ac:dyDescent="0.25">
      <c r="B122" s="8" t="s">
        <v>340</v>
      </c>
    </row>
    <row r="123" spans="2:36" x14ac:dyDescent="0.25">
      <c r="B123" s="8"/>
    </row>
  </sheetData>
  <hyperlinks>
    <hyperlink ref="AJ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J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5" width="9.7265625" style="37" customWidth="1"/>
    <col min="36" max="36" width="9.7265625" style="2" customWidth="1"/>
    <col min="37" max="279" width="13.7265625" style="2"/>
    <col min="280" max="280" width="2" style="2" customWidth="1"/>
    <col min="281" max="281" width="52.7265625" style="2" customWidth="1"/>
    <col min="282" max="535" width="13.7265625" style="2"/>
    <col min="536" max="536" width="2" style="2" customWidth="1"/>
    <col min="537" max="537" width="52.7265625" style="2" customWidth="1"/>
    <col min="538" max="791" width="13.7265625" style="2"/>
    <col min="792" max="792" width="2" style="2" customWidth="1"/>
    <col min="793" max="793" width="52.7265625" style="2" customWidth="1"/>
    <col min="794" max="1047" width="13.7265625" style="2"/>
    <col min="1048" max="1048" width="2" style="2" customWidth="1"/>
    <col min="1049" max="1049" width="52.7265625" style="2" customWidth="1"/>
    <col min="1050" max="1303" width="13.7265625" style="2"/>
    <col min="1304" max="1304" width="2" style="2" customWidth="1"/>
    <col min="1305" max="1305" width="52.7265625" style="2" customWidth="1"/>
    <col min="1306" max="1559" width="13.7265625" style="2"/>
    <col min="1560" max="1560" width="2" style="2" customWidth="1"/>
    <col min="1561" max="1561" width="52.7265625" style="2" customWidth="1"/>
    <col min="1562" max="1815" width="13.7265625" style="2"/>
    <col min="1816" max="1816" width="2" style="2" customWidth="1"/>
    <col min="1817" max="1817" width="52.7265625" style="2" customWidth="1"/>
    <col min="1818" max="2071" width="13.7265625" style="2"/>
    <col min="2072" max="2072" width="2" style="2" customWidth="1"/>
    <col min="2073" max="2073" width="52.7265625" style="2" customWidth="1"/>
    <col min="2074" max="2327" width="13.7265625" style="2"/>
    <col min="2328" max="2328" width="2" style="2" customWidth="1"/>
    <col min="2329" max="2329" width="52.7265625" style="2" customWidth="1"/>
    <col min="2330" max="2583" width="13.7265625" style="2"/>
    <col min="2584" max="2584" width="2" style="2" customWidth="1"/>
    <col min="2585" max="2585" width="52.7265625" style="2" customWidth="1"/>
    <col min="2586" max="2839" width="13.7265625" style="2"/>
    <col min="2840" max="2840" width="2" style="2" customWidth="1"/>
    <col min="2841" max="2841" width="52.7265625" style="2" customWidth="1"/>
    <col min="2842" max="3095" width="13.7265625" style="2"/>
    <col min="3096" max="3096" width="2" style="2" customWidth="1"/>
    <col min="3097" max="3097" width="52.7265625" style="2" customWidth="1"/>
    <col min="3098" max="3351" width="13.7265625" style="2"/>
    <col min="3352" max="3352" width="2" style="2" customWidth="1"/>
    <col min="3353" max="3353" width="52.7265625" style="2" customWidth="1"/>
    <col min="3354" max="3607" width="13.7265625" style="2"/>
    <col min="3608" max="3608" width="2" style="2" customWidth="1"/>
    <col min="3609" max="3609" width="52.7265625" style="2" customWidth="1"/>
    <col min="3610" max="3863" width="13.7265625" style="2"/>
    <col min="3864" max="3864" width="2" style="2" customWidth="1"/>
    <col min="3865" max="3865" width="52.7265625" style="2" customWidth="1"/>
    <col min="3866" max="4119" width="13.7265625" style="2"/>
    <col min="4120" max="4120" width="2" style="2" customWidth="1"/>
    <col min="4121" max="4121" width="52.7265625" style="2" customWidth="1"/>
    <col min="4122" max="4375" width="13.7265625" style="2"/>
    <col min="4376" max="4376" width="2" style="2" customWidth="1"/>
    <col min="4377" max="4377" width="52.7265625" style="2" customWidth="1"/>
    <col min="4378" max="4631" width="13.7265625" style="2"/>
    <col min="4632" max="4632" width="2" style="2" customWidth="1"/>
    <col min="4633" max="4633" width="52.7265625" style="2" customWidth="1"/>
    <col min="4634" max="4887" width="13.7265625" style="2"/>
    <col min="4888" max="4888" width="2" style="2" customWidth="1"/>
    <col min="4889" max="4889" width="52.7265625" style="2" customWidth="1"/>
    <col min="4890" max="5143" width="13.7265625" style="2"/>
    <col min="5144" max="5144" width="2" style="2" customWidth="1"/>
    <col min="5145" max="5145" width="52.7265625" style="2" customWidth="1"/>
    <col min="5146" max="5399" width="13.7265625" style="2"/>
    <col min="5400" max="5400" width="2" style="2" customWidth="1"/>
    <col min="5401" max="5401" width="52.7265625" style="2" customWidth="1"/>
    <col min="5402" max="5655" width="13.7265625" style="2"/>
    <col min="5656" max="5656" width="2" style="2" customWidth="1"/>
    <col min="5657" max="5657" width="52.7265625" style="2" customWidth="1"/>
    <col min="5658" max="5911" width="13.7265625" style="2"/>
    <col min="5912" max="5912" width="2" style="2" customWidth="1"/>
    <col min="5913" max="5913" width="52.7265625" style="2" customWidth="1"/>
    <col min="5914" max="6167" width="13.7265625" style="2"/>
    <col min="6168" max="6168" width="2" style="2" customWidth="1"/>
    <col min="6169" max="6169" width="52.7265625" style="2" customWidth="1"/>
    <col min="6170" max="6423" width="13.7265625" style="2"/>
    <col min="6424" max="6424" width="2" style="2" customWidth="1"/>
    <col min="6425" max="6425" width="52.7265625" style="2" customWidth="1"/>
    <col min="6426" max="6679" width="13.7265625" style="2"/>
    <col min="6680" max="6680" width="2" style="2" customWidth="1"/>
    <col min="6681" max="6681" width="52.7265625" style="2" customWidth="1"/>
    <col min="6682" max="6935" width="13.7265625" style="2"/>
    <col min="6936" max="6936" width="2" style="2" customWidth="1"/>
    <col min="6937" max="6937" width="52.7265625" style="2" customWidth="1"/>
    <col min="6938" max="7191" width="13.7265625" style="2"/>
    <col min="7192" max="7192" width="2" style="2" customWidth="1"/>
    <col min="7193" max="7193" width="52.7265625" style="2" customWidth="1"/>
    <col min="7194" max="7447" width="13.7265625" style="2"/>
    <col min="7448" max="7448" width="2" style="2" customWidth="1"/>
    <col min="7449" max="7449" width="52.7265625" style="2" customWidth="1"/>
    <col min="7450" max="7703" width="13.7265625" style="2"/>
    <col min="7704" max="7704" width="2" style="2" customWidth="1"/>
    <col min="7705" max="7705" width="52.7265625" style="2" customWidth="1"/>
    <col min="7706" max="7959" width="13.7265625" style="2"/>
    <col min="7960" max="7960" width="2" style="2" customWidth="1"/>
    <col min="7961" max="7961" width="52.7265625" style="2" customWidth="1"/>
    <col min="7962" max="8215" width="13.7265625" style="2"/>
    <col min="8216" max="8216" width="2" style="2" customWidth="1"/>
    <col min="8217" max="8217" width="52.7265625" style="2" customWidth="1"/>
    <col min="8218" max="8471" width="13.7265625" style="2"/>
    <col min="8472" max="8472" width="2" style="2" customWidth="1"/>
    <col min="8473" max="8473" width="52.7265625" style="2" customWidth="1"/>
    <col min="8474" max="8727" width="13.7265625" style="2"/>
    <col min="8728" max="8728" width="2" style="2" customWidth="1"/>
    <col min="8729" max="8729" width="52.7265625" style="2" customWidth="1"/>
    <col min="8730" max="8983" width="13.7265625" style="2"/>
    <col min="8984" max="8984" width="2" style="2" customWidth="1"/>
    <col min="8985" max="8985" width="52.7265625" style="2" customWidth="1"/>
    <col min="8986" max="9239" width="13.7265625" style="2"/>
    <col min="9240" max="9240" width="2" style="2" customWidth="1"/>
    <col min="9241" max="9241" width="52.7265625" style="2" customWidth="1"/>
    <col min="9242" max="9495" width="13.7265625" style="2"/>
    <col min="9496" max="9496" width="2" style="2" customWidth="1"/>
    <col min="9497" max="9497" width="52.7265625" style="2" customWidth="1"/>
    <col min="9498" max="9751" width="13.7265625" style="2"/>
    <col min="9752" max="9752" width="2" style="2" customWidth="1"/>
    <col min="9753" max="9753" width="52.7265625" style="2" customWidth="1"/>
    <col min="9754" max="10007" width="13.7265625" style="2"/>
    <col min="10008" max="10008" width="2" style="2" customWidth="1"/>
    <col min="10009" max="10009" width="52.7265625" style="2" customWidth="1"/>
    <col min="10010" max="10263" width="13.7265625" style="2"/>
    <col min="10264" max="10264" width="2" style="2" customWidth="1"/>
    <col min="10265" max="10265" width="52.7265625" style="2" customWidth="1"/>
    <col min="10266" max="10519" width="13.7265625" style="2"/>
    <col min="10520" max="10520" width="2" style="2" customWidth="1"/>
    <col min="10521" max="10521" width="52.7265625" style="2" customWidth="1"/>
    <col min="10522" max="10775" width="13.7265625" style="2"/>
    <col min="10776" max="10776" width="2" style="2" customWidth="1"/>
    <col min="10777" max="10777" width="52.7265625" style="2" customWidth="1"/>
    <col min="10778" max="11031" width="13.7265625" style="2"/>
    <col min="11032" max="11032" width="2" style="2" customWidth="1"/>
    <col min="11033" max="11033" width="52.7265625" style="2" customWidth="1"/>
    <col min="11034" max="11287" width="13.7265625" style="2"/>
    <col min="11288" max="11288" width="2" style="2" customWidth="1"/>
    <col min="11289" max="11289" width="52.7265625" style="2" customWidth="1"/>
    <col min="11290" max="11543" width="13.7265625" style="2"/>
    <col min="11544" max="11544" width="2" style="2" customWidth="1"/>
    <col min="11545" max="11545" width="52.7265625" style="2" customWidth="1"/>
    <col min="11546" max="11799" width="13.7265625" style="2"/>
    <col min="11800" max="11800" width="2" style="2" customWidth="1"/>
    <col min="11801" max="11801" width="52.7265625" style="2" customWidth="1"/>
    <col min="11802" max="12055" width="13.7265625" style="2"/>
    <col min="12056" max="12056" width="2" style="2" customWidth="1"/>
    <col min="12057" max="12057" width="52.7265625" style="2" customWidth="1"/>
    <col min="12058" max="12311" width="13.7265625" style="2"/>
    <col min="12312" max="12312" width="2" style="2" customWidth="1"/>
    <col min="12313" max="12313" width="52.7265625" style="2" customWidth="1"/>
    <col min="12314" max="12567" width="13.7265625" style="2"/>
    <col min="12568" max="12568" width="2" style="2" customWidth="1"/>
    <col min="12569" max="12569" width="52.7265625" style="2" customWidth="1"/>
    <col min="12570" max="12823" width="13.7265625" style="2"/>
    <col min="12824" max="12824" width="2" style="2" customWidth="1"/>
    <col min="12825" max="12825" width="52.7265625" style="2" customWidth="1"/>
    <col min="12826" max="13079" width="13.7265625" style="2"/>
    <col min="13080" max="13080" width="2" style="2" customWidth="1"/>
    <col min="13081" max="13081" width="52.7265625" style="2" customWidth="1"/>
    <col min="13082" max="13335" width="13.7265625" style="2"/>
    <col min="13336" max="13336" width="2" style="2" customWidth="1"/>
    <col min="13337" max="13337" width="52.7265625" style="2" customWidth="1"/>
    <col min="13338" max="13591" width="13.7265625" style="2"/>
    <col min="13592" max="13592" width="2" style="2" customWidth="1"/>
    <col min="13593" max="13593" width="52.7265625" style="2" customWidth="1"/>
    <col min="13594" max="13847" width="13.7265625" style="2"/>
    <col min="13848" max="13848" width="2" style="2" customWidth="1"/>
    <col min="13849" max="13849" width="52.7265625" style="2" customWidth="1"/>
    <col min="13850" max="14103" width="13.7265625" style="2"/>
    <col min="14104" max="14104" width="2" style="2" customWidth="1"/>
    <col min="14105" max="14105" width="52.7265625" style="2" customWidth="1"/>
    <col min="14106" max="14359" width="13.7265625" style="2"/>
    <col min="14360" max="14360" width="2" style="2" customWidth="1"/>
    <col min="14361" max="14361" width="52.7265625" style="2" customWidth="1"/>
    <col min="14362" max="14615" width="13.7265625" style="2"/>
    <col min="14616" max="14616" width="2" style="2" customWidth="1"/>
    <col min="14617" max="14617" width="52.7265625" style="2" customWidth="1"/>
    <col min="14618" max="14871" width="13.7265625" style="2"/>
    <col min="14872" max="14872" width="2" style="2" customWidth="1"/>
    <col min="14873" max="14873" width="52.7265625" style="2" customWidth="1"/>
    <col min="14874" max="15127" width="13.7265625" style="2"/>
    <col min="15128" max="15128" width="2" style="2" customWidth="1"/>
    <col min="15129" max="15129" width="52.7265625" style="2" customWidth="1"/>
    <col min="15130" max="15383" width="13.7265625" style="2"/>
    <col min="15384" max="15384" width="2" style="2" customWidth="1"/>
    <col min="15385" max="15385" width="52.7265625" style="2" customWidth="1"/>
    <col min="15386" max="15639" width="13.7265625" style="2"/>
    <col min="15640" max="15640" width="2" style="2" customWidth="1"/>
    <col min="15641" max="15641" width="52.7265625" style="2" customWidth="1"/>
    <col min="15642" max="15895" width="13.7265625" style="2"/>
    <col min="15896" max="15896" width="2" style="2" customWidth="1"/>
    <col min="15897" max="15897" width="52.7265625" style="2" customWidth="1"/>
    <col min="15898" max="16151" width="13.7265625" style="2"/>
    <col min="16152" max="16152" width="2" style="2" customWidth="1"/>
    <col min="16153" max="16153" width="52.7265625" style="2" customWidth="1"/>
    <col min="16154" max="16384" width="13.7265625" style="2"/>
  </cols>
  <sheetData>
    <row r="6" spans="2:36" ht="15.5" x14ac:dyDescent="0.35">
      <c r="B6" s="1" t="s">
        <v>292</v>
      </c>
    </row>
    <row r="7" spans="2:36" ht="15.5" x14ac:dyDescent="0.35">
      <c r="B7" s="1"/>
      <c r="AJ7" s="62" t="s">
        <v>290</v>
      </c>
    </row>
    <row r="8" spans="2:36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5"/>
    </row>
    <row r="9" spans="2:36" ht="40" customHeight="1" x14ac:dyDescent="0.25">
      <c r="B9" s="66" t="s">
        <v>289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</row>
    <row r="10" spans="2:36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3"/>
    </row>
    <row r="11" spans="2:36" s="5" customFormat="1" ht="13" x14ac:dyDescent="0.3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  <c r="AI11" s="19">
        <v>9275.8612644499954</v>
      </c>
      <c r="AJ11" s="19">
        <v>11794.631214779989</v>
      </c>
    </row>
    <row r="12" spans="2:36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2"/>
      <c r="AH12" s="2"/>
      <c r="AI12" s="2"/>
      <c r="AJ12" s="18"/>
    </row>
    <row r="13" spans="2:36" s="5" customFormat="1" ht="13" x14ac:dyDescent="0.3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  <c r="AI13" s="19">
        <v>662.58282494000014</v>
      </c>
      <c r="AJ13" s="19">
        <v>782.8453397799999</v>
      </c>
    </row>
    <row r="14" spans="2:36" s="5" customFormat="1" outlineLevel="1" x14ac:dyDescent="0.25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37">
        <v>3.3121505399999993</v>
      </c>
      <c r="AI14" s="37">
        <v>3.0790072000000008</v>
      </c>
      <c r="AJ14" s="4">
        <v>4.9814050800000009</v>
      </c>
    </row>
    <row r="15" spans="2:36" s="5" customFormat="1" outlineLevel="1" x14ac:dyDescent="0.25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37">
        <v>61.329261240000029</v>
      </c>
      <c r="AI15" s="37">
        <v>69.327840209999934</v>
      </c>
      <c r="AJ15" s="4">
        <v>75.49800393999999</v>
      </c>
    </row>
    <row r="16" spans="2:36" s="5" customFormat="1" outlineLevel="1" x14ac:dyDescent="0.25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37">
        <v>50.302583150000018</v>
      </c>
      <c r="AI16" s="37">
        <v>63.304379990000022</v>
      </c>
      <c r="AJ16" s="4">
        <v>59.284981080000023</v>
      </c>
    </row>
    <row r="17" spans="2:36" s="5" customFormat="1" outlineLevel="1" x14ac:dyDescent="0.25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37">
        <v>34.05302071000002</v>
      </c>
      <c r="AI17" s="37">
        <v>49.742198800000011</v>
      </c>
      <c r="AJ17" s="4">
        <v>43.65183652000001</v>
      </c>
    </row>
    <row r="18" spans="2:36" s="5" customFormat="1" outlineLevel="1" x14ac:dyDescent="0.25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37">
        <v>0.99131089999999999</v>
      </c>
      <c r="AI18" s="37">
        <v>1.2385664599999993</v>
      </c>
      <c r="AJ18" s="4">
        <v>1.7482219400000005</v>
      </c>
    </row>
    <row r="19" spans="2:36" s="5" customFormat="1" outlineLevel="1" x14ac:dyDescent="0.25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37">
        <v>4.7159209099999995</v>
      </c>
      <c r="AI19" s="37">
        <v>7.7305125199999969</v>
      </c>
      <c r="AJ19" s="4">
        <v>5.9757865600000004</v>
      </c>
    </row>
    <row r="20" spans="2:36" s="5" customFormat="1" outlineLevel="1" x14ac:dyDescent="0.25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37">
        <v>17.879413669999991</v>
      </c>
      <c r="AI20" s="37">
        <v>19.810651070000009</v>
      </c>
      <c r="AJ20" s="4">
        <v>23.000530519999998</v>
      </c>
    </row>
    <row r="21" spans="2:36" s="5" customFormat="1" outlineLevel="1" x14ac:dyDescent="0.25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37">
        <v>37.251841460000037</v>
      </c>
      <c r="AI21" s="37">
        <v>41.375338860000006</v>
      </c>
      <c r="AJ21" s="4">
        <v>48.963273260000051</v>
      </c>
    </row>
    <row r="22" spans="2:36" s="5" customFormat="1" outlineLevel="1" x14ac:dyDescent="0.25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37">
        <v>19.674988510000009</v>
      </c>
      <c r="AI22" s="37">
        <v>19.448631749999993</v>
      </c>
      <c r="AJ22" s="4">
        <v>29.016225039999984</v>
      </c>
    </row>
    <row r="23" spans="2:36" s="5" customFormat="1" outlineLevel="1" x14ac:dyDescent="0.25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37">
        <v>35.133636580000029</v>
      </c>
      <c r="AI23" s="37">
        <v>55.646756060000001</v>
      </c>
      <c r="AJ23" s="4">
        <v>53.603231270000002</v>
      </c>
    </row>
    <row r="24" spans="2:36" s="5" customFormat="1" outlineLevel="1" x14ac:dyDescent="0.25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37">
        <v>4.1952958600000008</v>
      </c>
      <c r="AI24" s="37">
        <v>4.9438051400000003</v>
      </c>
      <c r="AJ24" s="4">
        <v>4.0531625099999982</v>
      </c>
    </row>
    <row r="25" spans="2:36" s="5" customFormat="1" outlineLevel="1" x14ac:dyDescent="0.25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37">
        <v>3.1263043900000014</v>
      </c>
      <c r="AI25" s="37">
        <v>3.6096894900000005</v>
      </c>
      <c r="AJ25" s="4">
        <v>8.9747988400000018</v>
      </c>
    </row>
    <row r="26" spans="2:36" s="5" customFormat="1" outlineLevel="1" x14ac:dyDescent="0.25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37">
        <v>2.9562137000000002</v>
      </c>
      <c r="AI26" s="37">
        <v>4.7378352600000015</v>
      </c>
      <c r="AJ26" s="4">
        <v>3.3566525700000005</v>
      </c>
    </row>
    <row r="27" spans="2:36" s="5" customFormat="1" outlineLevel="1" x14ac:dyDescent="0.25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37">
        <v>2.9447900000000001E-3</v>
      </c>
      <c r="AI27" s="37">
        <v>0.16234539999999997</v>
      </c>
      <c r="AJ27" s="4">
        <v>0.33976861999999997</v>
      </c>
    </row>
    <row r="28" spans="2:36" s="5" customFormat="1" outlineLevel="1" x14ac:dyDescent="0.25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37">
        <v>11.722650769999996</v>
      </c>
      <c r="AI28" s="37">
        <v>18.472523290000002</v>
      </c>
      <c r="AJ28" s="4">
        <v>22.97285574</v>
      </c>
    </row>
    <row r="29" spans="2:36" s="5" customFormat="1" outlineLevel="1" x14ac:dyDescent="0.25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37">
        <v>14.537542840000002</v>
      </c>
      <c r="AI29" s="37">
        <v>16.503351150000004</v>
      </c>
      <c r="AJ29" s="4">
        <v>15.732854750000005</v>
      </c>
    </row>
    <row r="30" spans="2:36" s="5" customFormat="1" outlineLevel="1" x14ac:dyDescent="0.25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37">
        <v>21.25126157</v>
      </c>
      <c r="AI30" s="37">
        <v>28.881158000000024</v>
      </c>
      <c r="AJ30" s="4">
        <v>32.982076669999977</v>
      </c>
    </row>
    <row r="31" spans="2:36" s="5" customFormat="1" outlineLevel="1" x14ac:dyDescent="0.25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37">
        <v>5.5313254999999959</v>
      </c>
      <c r="AI31" s="37">
        <v>6.6174015300000022</v>
      </c>
      <c r="AJ31" s="4">
        <v>12.606739770000004</v>
      </c>
    </row>
    <row r="32" spans="2:36" s="5" customFormat="1" outlineLevel="1" x14ac:dyDescent="0.25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37">
        <v>32.494589289999972</v>
      </c>
      <c r="AI32" s="37">
        <v>38.144415590000015</v>
      </c>
      <c r="AJ32" s="4">
        <v>63.145568769999954</v>
      </c>
    </row>
    <row r="33" spans="2:36" s="5" customFormat="1" outlineLevel="1" x14ac:dyDescent="0.25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37">
        <v>15.241214030000011</v>
      </c>
      <c r="AI33" s="37">
        <v>15.414149929999997</v>
      </c>
      <c r="AJ33" s="4">
        <v>17.206287120000013</v>
      </c>
    </row>
    <row r="34" spans="2:36" s="5" customFormat="1" outlineLevel="1" x14ac:dyDescent="0.25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37">
        <v>28.086788080000002</v>
      </c>
      <c r="AI34" s="37">
        <v>28.974804429999981</v>
      </c>
      <c r="AJ34" s="4">
        <v>42.092125949999982</v>
      </c>
    </row>
    <row r="35" spans="2:36" s="5" customFormat="1" outlineLevel="1" x14ac:dyDescent="0.25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37">
        <v>36.11472469000001</v>
      </c>
      <c r="AI35" s="37">
        <v>40.552198040000015</v>
      </c>
      <c r="AJ35" s="4">
        <v>48.16469764</v>
      </c>
    </row>
    <row r="36" spans="2:36" s="5" customFormat="1" outlineLevel="1" x14ac:dyDescent="0.25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37">
        <v>23.711626099999993</v>
      </c>
      <c r="AI36" s="37">
        <v>27.581214829999997</v>
      </c>
      <c r="AJ36" s="4">
        <v>62.313057080000007</v>
      </c>
    </row>
    <row r="37" spans="2:36" s="5" customFormat="1" outlineLevel="1" x14ac:dyDescent="0.25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37">
        <v>98.861178030000019</v>
      </c>
      <c r="AI37" s="37">
        <v>97.284049940000003</v>
      </c>
      <c r="AJ37" s="4">
        <v>103.18119854000003</v>
      </c>
    </row>
    <row r="38" spans="2:36" s="5" customFormat="1" ht="13" x14ac:dyDescent="0.3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  <c r="AI38" s="19">
        <v>2401.8635014199976</v>
      </c>
      <c r="AJ38" s="19">
        <v>2346.6024886800005</v>
      </c>
    </row>
    <row r="39" spans="2:36" s="5" customFormat="1" outlineLevel="1" x14ac:dyDescent="0.25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37">
        <v>13.508982029999995</v>
      </c>
      <c r="AI39" s="37">
        <v>22.53424442</v>
      </c>
      <c r="AJ39" s="4">
        <v>23.460043000000013</v>
      </c>
    </row>
    <row r="40" spans="2:36" s="5" customFormat="1" outlineLevel="1" x14ac:dyDescent="0.25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37">
        <v>58.273791779999954</v>
      </c>
      <c r="AI40" s="37">
        <v>107.24429991999995</v>
      </c>
      <c r="AJ40" s="4">
        <v>143.23676385000016</v>
      </c>
    </row>
    <row r="41" spans="2:36" s="5" customFormat="1" outlineLevel="1" x14ac:dyDescent="0.25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37">
        <v>1069.95070788</v>
      </c>
      <c r="AI41" s="37">
        <v>1754.9999786299982</v>
      </c>
      <c r="AJ41" s="4">
        <v>1295.4623406600003</v>
      </c>
    </row>
    <row r="42" spans="2:36" s="5" customFormat="1" outlineLevel="1" x14ac:dyDescent="0.25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37">
        <v>8.0819191399999983</v>
      </c>
      <c r="AI42" s="37">
        <v>14.179921039999993</v>
      </c>
      <c r="AJ42" s="4">
        <v>18.995241750000009</v>
      </c>
    </row>
    <row r="43" spans="2:36" s="5" customFormat="1" outlineLevel="1" x14ac:dyDescent="0.25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37">
        <v>16.959633479999979</v>
      </c>
      <c r="AI43" s="37">
        <v>19.888323179999986</v>
      </c>
      <c r="AJ43" s="4">
        <v>25.700456330000016</v>
      </c>
    </row>
    <row r="44" spans="2:36" s="5" customFormat="1" outlineLevel="1" x14ac:dyDescent="0.25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37">
        <v>96.620361020000033</v>
      </c>
      <c r="AI44" s="37">
        <v>116.79436178999985</v>
      </c>
      <c r="AJ44" s="4">
        <v>308.79313681999969</v>
      </c>
    </row>
    <row r="45" spans="2:36" s="5" customFormat="1" outlineLevel="1" x14ac:dyDescent="0.25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37">
        <v>21.690210659999988</v>
      </c>
      <c r="AI45" s="37">
        <v>31.701406339999956</v>
      </c>
      <c r="AJ45" s="4">
        <v>49.520591380000006</v>
      </c>
    </row>
    <row r="46" spans="2:36" s="5" customFormat="1" outlineLevel="1" x14ac:dyDescent="0.25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37">
        <v>9.6778401400000025</v>
      </c>
      <c r="AI46" s="37">
        <v>12.751159409999993</v>
      </c>
      <c r="AJ46" s="4">
        <v>11.082131840000006</v>
      </c>
    </row>
    <row r="47" spans="2:36" s="5" customFormat="1" outlineLevel="1" x14ac:dyDescent="0.25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37">
        <v>0.17330899000000002</v>
      </c>
      <c r="AI47" s="37">
        <v>0.54180784999999987</v>
      </c>
      <c r="AJ47" s="4">
        <v>0.67598210000000025</v>
      </c>
    </row>
    <row r="48" spans="2:36" s="5" customFormat="1" outlineLevel="1" x14ac:dyDescent="0.25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37">
        <v>3.2907351499999997</v>
      </c>
      <c r="AI48" s="37">
        <v>2.8399666899999998</v>
      </c>
      <c r="AJ48" s="4">
        <v>5.6894397499999965</v>
      </c>
    </row>
    <row r="49" spans="2:36" s="5" customFormat="1" outlineLevel="1" x14ac:dyDescent="0.25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37">
        <v>38.086624539999995</v>
      </c>
      <c r="AI49" s="37">
        <v>54.413702209999997</v>
      </c>
      <c r="AJ49" s="4">
        <v>59.494412000000032</v>
      </c>
    </row>
    <row r="50" spans="2:36" s="5" customFormat="1" outlineLevel="1" x14ac:dyDescent="0.25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37">
        <v>152.15658068000013</v>
      </c>
      <c r="AI50" s="37">
        <v>192.45204019999994</v>
      </c>
      <c r="AJ50" s="4">
        <v>266.09872994999961</v>
      </c>
    </row>
    <row r="51" spans="2:36" s="5" customFormat="1" outlineLevel="1" x14ac:dyDescent="0.25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37">
        <v>59.515724710000015</v>
      </c>
      <c r="AI51" s="37">
        <v>71.522289739999948</v>
      </c>
      <c r="AJ51" s="4">
        <v>138.39321925000004</v>
      </c>
    </row>
    <row r="52" spans="2:36" s="5" customFormat="1" ht="13" x14ac:dyDescent="0.3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  <c r="AI52" s="19">
        <v>80.94462951999995</v>
      </c>
      <c r="AJ52" s="19">
        <v>146.50508112</v>
      </c>
    </row>
    <row r="53" spans="2:36" s="5" customFormat="1" outlineLevel="1" x14ac:dyDescent="0.25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37">
        <v>4.2227403800000003</v>
      </c>
      <c r="AI53" s="37">
        <v>2.8397579099999999</v>
      </c>
      <c r="AJ53" s="4">
        <v>3.1666141400000001</v>
      </c>
    </row>
    <row r="54" spans="2:36" s="5" customFormat="1" outlineLevel="1" x14ac:dyDescent="0.25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37">
        <v>46.500968130000032</v>
      </c>
      <c r="AI54" s="37">
        <v>54.538153939999908</v>
      </c>
      <c r="AJ54" s="4">
        <v>71.852009689999974</v>
      </c>
    </row>
    <row r="55" spans="2:36" s="5" customFormat="1" outlineLevel="1" x14ac:dyDescent="0.25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37">
        <v>19.061740640000011</v>
      </c>
      <c r="AI55" s="37">
        <v>23.566717670000035</v>
      </c>
      <c r="AJ55" s="4">
        <v>71.486457290000047</v>
      </c>
    </row>
    <row r="56" spans="2:36" s="5" customFormat="1" ht="13" x14ac:dyDescent="0.3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  <c r="AI56" s="19">
        <v>251.23524601999995</v>
      </c>
      <c r="AJ56" s="19">
        <v>506.55571992999944</v>
      </c>
    </row>
    <row r="57" spans="2:36" s="5" customFormat="1" outlineLevel="1" x14ac:dyDescent="0.25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37">
        <v>42.158356929999997</v>
      </c>
      <c r="AI57" s="37">
        <v>39.162216530000016</v>
      </c>
      <c r="AJ57" s="4">
        <v>124.00042171000004</v>
      </c>
    </row>
    <row r="58" spans="2:36" s="5" customFormat="1" outlineLevel="1" x14ac:dyDescent="0.25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37">
        <v>80.213957770000064</v>
      </c>
      <c r="AI58" s="37">
        <v>96.137816029999939</v>
      </c>
      <c r="AJ58" s="4">
        <v>175.26206587999945</v>
      </c>
    </row>
    <row r="59" spans="2:36" s="5" customFormat="1" outlineLevel="1" x14ac:dyDescent="0.25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37">
        <v>8.3982061500000018</v>
      </c>
      <c r="AI59" s="37">
        <v>6.1360539400000027</v>
      </c>
      <c r="AJ59" s="4">
        <v>22.911861349999985</v>
      </c>
    </row>
    <row r="60" spans="2:36" s="5" customFormat="1" outlineLevel="1" x14ac:dyDescent="0.25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37">
        <v>1.20650466</v>
      </c>
      <c r="AI60" s="37">
        <v>1.1979746900000001</v>
      </c>
      <c r="AJ60" s="4">
        <v>1.07707482</v>
      </c>
    </row>
    <row r="61" spans="2:36" s="5" customFormat="1" outlineLevel="1" x14ac:dyDescent="0.25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37">
        <v>24.417779450000001</v>
      </c>
      <c r="AI61" s="37">
        <v>41.568386719999957</v>
      </c>
      <c r="AJ61" s="4">
        <v>47.25302432999996</v>
      </c>
    </row>
    <row r="62" spans="2:36" s="5" customFormat="1" outlineLevel="1" x14ac:dyDescent="0.25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37">
        <v>2.25977432</v>
      </c>
      <c r="AI62" s="37">
        <v>6.2886029999999996E-2</v>
      </c>
      <c r="AJ62" s="4">
        <v>1.8709233799999996</v>
      </c>
    </row>
    <row r="63" spans="2:36" s="5" customFormat="1" outlineLevel="1" x14ac:dyDescent="0.25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37">
        <v>0.58982352000000016</v>
      </c>
      <c r="AI63" s="37">
        <v>0.77070068999999986</v>
      </c>
      <c r="AJ63" s="4">
        <v>1.2084050000000002</v>
      </c>
    </row>
    <row r="64" spans="2:36" s="5" customFormat="1" outlineLevel="1" x14ac:dyDescent="0.25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37">
        <v>2.0555595799999997</v>
      </c>
      <c r="AI64" s="37">
        <v>4.08390655</v>
      </c>
      <c r="AJ64" s="4">
        <v>0.80444221999999976</v>
      </c>
    </row>
    <row r="65" spans="2:36" s="5" customFormat="1" outlineLevel="1" x14ac:dyDescent="0.25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37">
        <v>1.1138313800000004</v>
      </c>
      <c r="AI65" s="37">
        <v>1.5893333399999994</v>
      </c>
      <c r="AJ65" s="4">
        <v>2.2577050599999997</v>
      </c>
    </row>
    <row r="66" spans="2:36" s="5" customFormat="1" outlineLevel="1" x14ac:dyDescent="0.25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37">
        <v>21.686279079999991</v>
      </c>
      <c r="AI66" s="37">
        <v>36.741522310000036</v>
      </c>
      <c r="AJ66" s="4">
        <v>98.785948969999922</v>
      </c>
    </row>
    <row r="67" spans="2:36" s="5" customFormat="1" outlineLevel="1" x14ac:dyDescent="0.25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37">
        <v>20.415842039999976</v>
      </c>
      <c r="AI67" s="37">
        <v>23.784449190000014</v>
      </c>
      <c r="AJ67" s="4">
        <v>31.12384720999999</v>
      </c>
    </row>
    <row r="68" spans="2:36" s="5" customFormat="1" ht="13" x14ac:dyDescent="0.3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  <c r="AI68" s="19">
        <v>1063.5847604500007</v>
      </c>
      <c r="AJ68" s="19">
        <v>1438.075659520001</v>
      </c>
    </row>
    <row r="69" spans="2:36" s="5" customFormat="1" outlineLevel="1" x14ac:dyDescent="0.25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37">
        <v>1091.408408149998</v>
      </c>
      <c r="AI69" s="37">
        <v>1063.5847604500007</v>
      </c>
      <c r="AJ69" s="4">
        <v>1438.075659520001</v>
      </c>
    </row>
    <row r="70" spans="2:36" s="5" customFormat="1" ht="13" x14ac:dyDescent="0.3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  <c r="AI70" s="19">
        <v>1285.6925882799972</v>
      </c>
      <c r="AJ70" s="19">
        <v>1986.4181187299889</v>
      </c>
    </row>
    <row r="71" spans="2:36" s="5" customFormat="1" outlineLevel="1" x14ac:dyDescent="0.25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37">
        <v>942.99884190000307</v>
      </c>
      <c r="AI71" s="37">
        <v>1285.6925882799972</v>
      </c>
      <c r="AJ71" s="4">
        <v>1986.4181187299889</v>
      </c>
    </row>
    <row r="72" spans="2:36" s="5" customFormat="1" ht="13" x14ac:dyDescent="0.3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  <c r="AI72" s="19">
        <v>1134.13611717</v>
      </c>
      <c r="AJ72" s="19">
        <v>1391.4616313700017</v>
      </c>
    </row>
    <row r="73" spans="2:36" s="5" customFormat="1" outlineLevel="1" x14ac:dyDescent="0.25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37">
        <v>9.3260171700000019</v>
      </c>
      <c r="AI73" s="37">
        <v>11.033564369999993</v>
      </c>
      <c r="AJ73" s="4">
        <v>21.789006690000004</v>
      </c>
    </row>
    <row r="74" spans="2:36" s="5" customFormat="1" outlineLevel="1" x14ac:dyDescent="0.25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37">
        <v>683.41948312999943</v>
      </c>
      <c r="AI74" s="37">
        <v>935.62624198999993</v>
      </c>
      <c r="AJ74" s="4">
        <v>1071.4089056700018</v>
      </c>
    </row>
    <row r="75" spans="2:36" s="5" customFormat="1" outlineLevel="1" x14ac:dyDescent="0.25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37">
        <v>141.50031367999998</v>
      </c>
      <c r="AI75" s="37">
        <v>179.75965483000004</v>
      </c>
      <c r="AJ75" s="4">
        <v>295.94034364000004</v>
      </c>
    </row>
    <row r="76" spans="2:36" s="5" customFormat="1" outlineLevel="1" x14ac:dyDescent="0.25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37">
        <v>0.88375769000000004</v>
      </c>
      <c r="AI76" s="37">
        <v>7.7166559799999961</v>
      </c>
      <c r="AJ76" s="4">
        <v>2.3233753699999995</v>
      </c>
    </row>
    <row r="77" spans="2:36" s="5" customFormat="1" ht="13" x14ac:dyDescent="0.3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  <c r="AI77" s="19">
        <v>424.49179314999947</v>
      </c>
      <c r="AJ77" s="19">
        <v>565.85804071999985</v>
      </c>
    </row>
    <row r="78" spans="2:36" s="5" customFormat="1" outlineLevel="1" x14ac:dyDescent="0.25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37">
        <v>285.87968203999958</v>
      </c>
      <c r="AI78" s="37">
        <v>371.75566726999955</v>
      </c>
      <c r="AJ78" s="4">
        <v>468.95004656000003</v>
      </c>
    </row>
    <row r="79" spans="2:36" s="5" customFormat="1" outlineLevel="1" x14ac:dyDescent="0.25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37">
        <v>37.942955489999996</v>
      </c>
      <c r="AI79" s="37">
        <v>49.190901389999922</v>
      </c>
      <c r="AJ79" s="4">
        <v>87.401138569999873</v>
      </c>
    </row>
    <row r="80" spans="2:36" s="5" customFormat="1" outlineLevel="1" x14ac:dyDescent="0.25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37">
        <v>3.4116809599999973</v>
      </c>
      <c r="AI80" s="37">
        <v>3.5452244900000003</v>
      </c>
      <c r="AJ80" s="4">
        <v>9.5068555899999971</v>
      </c>
    </row>
    <row r="81" spans="2:36" s="5" customFormat="1" ht="13" x14ac:dyDescent="0.3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  <c r="AI81" s="19">
        <v>1971.3298035000007</v>
      </c>
      <c r="AJ81" s="19">
        <v>2630.309134929998</v>
      </c>
    </row>
    <row r="82" spans="2:36" s="5" customFormat="1" outlineLevel="1" x14ac:dyDescent="0.25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37">
        <v>1.75015622</v>
      </c>
      <c r="AI82" s="37">
        <v>2.8507424900000005</v>
      </c>
      <c r="AJ82" s="4">
        <v>3.4955544899999986</v>
      </c>
    </row>
    <row r="83" spans="2:36" s="5" customFormat="1" outlineLevel="1" x14ac:dyDescent="0.25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37">
        <v>1.69176617</v>
      </c>
      <c r="AI83" s="37">
        <v>2.8744849299999999</v>
      </c>
      <c r="AJ83" s="4">
        <v>0.70486347999999999</v>
      </c>
    </row>
    <row r="84" spans="2:36" s="5" customFormat="1" outlineLevel="1" x14ac:dyDescent="0.25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37">
        <v>785.52274026000009</v>
      </c>
      <c r="AI84" s="37">
        <v>635.77172613000005</v>
      </c>
      <c r="AJ84" s="4">
        <v>841.40276900999993</v>
      </c>
    </row>
    <row r="85" spans="2:36" s="5" customFormat="1" outlineLevel="1" x14ac:dyDescent="0.25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37">
        <v>1.5814216000000001</v>
      </c>
      <c r="AI85" s="37">
        <v>1.8992328700000007</v>
      </c>
      <c r="AJ85" s="4">
        <v>1.5438934599999998</v>
      </c>
    </row>
    <row r="86" spans="2:36" s="5" customFormat="1" outlineLevel="1" x14ac:dyDescent="0.25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37">
        <v>57.0577687299999</v>
      </c>
      <c r="AI86" s="37">
        <v>66.621657010000092</v>
      </c>
      <c r="AJ86" s="4">
        <v>95.528386289999972</v>
      </c>
    </row>
    <row r="87" spans="2:36" s="5" customFormat="1" outlineLevel="1" x14ac:dyDescent="0.25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37">
        <v>0.68927865999999982</v>
      </c>
      <c r="AI87" s="37">
        <v>1.2650498200000007</v>
      </c>
      <c r="AJ87" s="4">
        <v>1.3860574699999995</v>
      </c>
    </row>
    <row r="88" spans="2:36" s="5" customFormat="1" outlineLevel="1" x14ac:dyDescent="0.25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37">
        <v>14.090899220000001</v>
      </c>
      <c r="AI88" s="37">
        <v>24.758774579999987</v>
      </c>
      <c r="AJ88" s="4">
        <v>24.898146560000011</v>
      </c>
    </row>
    <row r="89" spans="2:36" s="5" customFormat="1" outlineLevel="1" x14ac:dyDescent="0.25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37">
        <v>0.14224396999999997</v>
      </c>
      <c r="AI89" s="37">
        <v>0.20428651999999997</v>
      </c>
      <c r="AJ89" s="4">
        <v>0.52789087000000012</v>
      </c>
    </row>
    <row r="90" spans="2:36" s="5" customFormat="1" outlineLevel="1" x14ac:dyDescent="0.25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37">
        <v>0.88576410999999999</v>
      </c>
      <c r="AI90" s="37">
        <v>1.4053373500000004</v>
      </c>
      <c r="AJ90" s="4">
        <v>1.7636823199999994</v>
      </c>
    </row>
    <row r="91" spans="2:36" s="5" customFormat="1" outlineLevel="1" x14ac:dyDescent="0.25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37">
        <v>3.9408470000000008E-2</v>
      </c>
      <c r="AI91" s="37">
        <v>4.9765779999999996E-2</v>
      </c>
      <c r="AJ91" s="4">
        <v>0.1365846</v>
      </c>
    </row>
    <row r="92" spans="2:36" s="5" customFormat="1" outlineLevel="1" x14ac:dyDescent="0.25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37">
        <v>0.3822588999999999</v>
      </c>
      <c r="AI92" s="37">
        <v>0.55855922000000002</v>
      </c>
      <c r="AJ92" s="4">
        <v>0.79579833999999983</v>
      </c>
    </row>
    <row r="93" spans="2:36" s="5" customFormat="1" outlineLevel="1" x14ac:dyDescent="0.25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37">
        <v>0.69570576000000006</v>
      </c>
      <c r="AI93" s="37">
        <v>1.4513694400000001</v>
      </c>
      <c r="AJ93" s="4">
        <v>1.2745863000000006</v>
      </c>
    </row>
    <row r="94" spans="2:36" s="5" customFormat="1" outlineLevel="1" x14ac:dyDescent="0.25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37">
        <v>0.14379080999999999</v>
      </c>
      <c r="AI94" s="37">
        <v>0.34856387999999999</v>
      </c>
      <c r="AJ94" s="4">
        <v>0.68340176000000041</v>
      </c>
    </row>
    <row r="95" spans="2:36" s="5" customFormat="1" outlineLevel="1" x14ac:dyDescent="0.25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37">
        <v>2.180952819999999</v>
      </c>
      <c r="AI95" s="37">
        <v>2.2568900100000002</v>
      </c>
      <c r="AJ95" s="4">
        <v>2.3457138300000002</v>
      </c>
    </row>
    <row r="96" spans="2:36" s="5" customFormat="1" outlineLevel="1" x14ac:dyDescent="0.25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37">
        <v>1.05877325</v>
      </c>
      <c r="AI96" s="37">
        <v>1.9854967999999988</v>
      </c>
      <c r="AJ96" s="4">
        <v>2.1578126599999998</v>
      </c>
    </row>
    <row r="97" spans="2:36" s="5" customFormat="1" outlineLevel="1" x14ac:dyDescent="0.25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37">
        <v>5.5210928199999989</v>
      </c>
      <c r="AI97" s="37">
        <v>6.3615882600000031</v>
      </c>
      <c r="AJ97" s="4">
        <v>7.0200660700000119</v>
      </c>
    </row>
    <row r="98" spans="2:36" s="5" customFormat="1" outlineLevel="1" x14ac:dyDescent="0.25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37">
        <v>3.4218433300000011</v>
      </c>
      <c r="AI98" s="37">
        <v>4.2841591599999971</v>
      </c>
      <c r="AJ98" s="4">
        <v>4.1260163800000003</v>
      </c>
    </row>
    <row r="99" spans="2:36" s="5" customFormat="1" outlineLevel="1" x14ac:dyDescent="0.25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37">
        <v>0.65261532000000033</v>
      </c>
      <c r="AI99" s="37">
        <v>1.1100486500000004</v>
      </c>
      <c r="AJ99" s="4">
        <v>1.6565508399999993</v>
      </c>
    </row>
    <row r="100" spans="2:36" s="5" customFormat="1" outlineLevel="1" x14ac:dyDescent="0.25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37">
        <v>2.9070778200000018</v>
      </c>
      <c r="AI100" s="37">
        <v>3.3408270100000026</v>
      </c>
      <c r="AJ100" s="4">
        <v>3.9340618600000044</v>
      </c>
    </row>
    <row r="101" spans="2:36" s="5" customFormat="1" outlineLevel="1" x14ac:dyDescent="0.25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37">
        <v>0.61143259000000005</v>
      </c>
      <c r="AI101" s="37">
        <v>0.80274407000000025</v>
      </c>
      <c r="AJ101" s="4">
        <v>0.65311580999999974</v>
      </c>
    </row>
    <row r="102" spans="2:36" s="5" customFormat="1" outlineLevel="1" x14ac:dyDescent="0.25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37">
        <v>209.57795600000048</v>
      </c>
      <c r="AI102" s="37">
        <v>268.28196860000122</v>
      </c>
      <c r="AJ102" s="4">
        <v>323.38601156999857</v>
      </c>
    </row>
    <row r="103" spans="2:36" s="5" customFormat="1" outlineLevel="1" x14ac:dyDescent="0.25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37">
        <v>196.95236975999975</v>
      </c>
      <c r="AI103" s="37">
        <v>244.9849065300003</v>
      </c>
      <c r="AJ103" s="4">
        <v>255.4171977599994</v>
      </c>
    </row>
    <row r="104" spans="2:36" s="5" customFormat="1" outlineLevel="1" x14ac:dyDescent="0.25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37">
        <v>21.419784560000021</v>
      </c>
      <c r="AI104" s="37">
        <v>31.55730219999997</v>
      </c>
      <c r="AJ104" s="4">
        <v>40.658906950000002</v>
      </c>
    </row>
    <row r="105" spans="2:36" s="5" customFormat="1" outlineLevel="1" x14ac:dyDescent="0.25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37">
        <v>92.352255460000038</v>
      </c>
      <c r="AI105" s="37">
        <v>100.56303502999985</v>
      </c>
      <c r="AJ105" s="4">
        <v>165.24472020000047</v>
      </c>
    </row>
    <row r="106" spans="2:36" s="5" customFormat="1" outlineLevel="1" x14ac:dyDescent="0.25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37">
        <v>5.0770676500000054</v>
      </c>
      <c r="AI106" s="37">
        <v>7.330568729999996</v>
      </c>
      <c r="AJ106" s="4">
        <v>17.464907169999986</v>
      </c>
    </row>
    <row r="107" spans="2:36" s="5" customFormat="1" outlineLevel="1" x14ac:dyDescent="0.25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37">
        <v>2.4234961199999998</v>
      </c>
      <c r="AI107" s="37">
        <v>2.5068186099999994</v>
      </c>
      <c r="AJ107" s="4">
        <v>2.0949707399999986</v>
      </c>
    </row>
    <row r="108" spans="2:36" s="5" customFormat="1" outlineLevel="1" x14ac:dyDescent="0.25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37">
        <v>1.3789303099999997</v>
      </c>
      <c r="AI108" s="37">
        <v>1.9151089500000003</v>
      </c>
      <c r="AJ108" s="4">
        <v>1.6512789899999996</v>
      </c>
    </row>
    <row r="109" spans="2:36" s="5" customFormat="1" outlineLevel="1" x14ac:dyDescent="0.25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37">
        <v>15.48276422</v>
      </c>
      <c r="AI109" s="37">
        <v>21.282340779999991</v>
      </c>
      <c r="AJ109" s="4">
        <v>25.001949180000022</v>
      </c>
    </row>
    <row r="110" spans="2:36" s="5" customFormat="1" outlineLevel="1" x14ac:dyDescent="0.25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37">
        <v>13.938018110000012</v>
      </c>
      <c r="AI110" s="37">
        <v>17.377204809999988</v>
      </c>
      <c r="AJ110" s="4">
        <v>22.059573610000005</v>
      </c>
    </row>
    <row r="111" spans="2:36" s="5" customFormat="1" outlineLevel="1" x14ac:dyDescent="0.25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37">
        <v>15.796525420000002</v>
      </c>
      <c r="AI111" s="37">
        <v>22.008740930000041</v>
      </c>
      <c r="AJ111" s="4">
        <v>29.400538740000016</v>
      </c>
    </row>
    <row r="112" spans="2:36" s="5" customFormat="1" outlineLevel="1" x14ac:dyDescent="0.25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37">
        <v>147.60569923000014</v>
      </c>
      <c r="AI112" s="37">
        <v>246.49139400999977</v>
      </c>
      <c r="AJ112" s="4">
        <v>313.19952563000015</v>
      </c>
    </row>
    <row r="113" spans="2:36" s="5" customFormat="1" outlineLevel="1" x14ac:dyDescent="0.25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37">
        <v>3.0211034100000003</v>
      </c>
      <c r="AI113" s="37">
        <v>2.5802477700000006</v>
      </c>
      <c r="AJ113" s="4">
        <v>18.143834609999999</v>
      </c>
    </row>
    <row r="114" spans="2:36" s="5" customFormat="1" outlineLevel="1" x14ac:dyDescent="0.25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37">
        <v>61.853754480000077</v>
      </c>
      <c r="AI114" s="37">
        <v>78.51052095999998</v>
      </c>
      <c r="AJ114" s="4">
        <v>102.46056857000001</v>
      </c>
    </row>
    <row r="115" spans="2:36" s="5" customFormat="1" outlineLevel="1" x14ac:dyDescent="0.25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37">
        <v>61.255001959999873</v>
      </c>
      <c r="AI115" s="37">
        <v>123.23035255999996</v>
      </c>
      <c r="AJ115" s="4">
        <v>259.98273510999985</v>
      </c>
    </row>
    <row r="116" spans="2:36" s="5" customFormat="1" outlineLevel="1" x14ac:dyDescent="0.25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37">
        <v>19.469971869999995</v>
      </c>
      <c r="AI116" s="37">
        <v>29.023816929999985</v>
      </c>
      <c r="AJ116" s="4">
        <v>53.406747620000004</v>
      </c>
    </row>
    <row r="117" spans="2:36" s="5" customFormat="1" outlineLevel="1" x14ac:dyDescent="0.25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37">
        <v>3.9538416999999981</v>
      </c>
      <c r="AI117" s="37">
        <v>13.48417212</v>
      </c>
      <c r="AJ117" s="4">
        <v>4.6996810799999986</v>
      </c>
    </row>
    <row r="118" spans="2:36" s="5" customFormat="1" outlineLevel="1" x14ac:dyDescent="0.25">
      <c r="B118" s="23" t="s">
        <v>283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108">
        <v>0</v>
      </c>
      <c r="AH118" s="108">
        <v>0</v>
      </c>
      <c r="AI118" s="108">
        <v>0</v>
      </c>
      <c r="AJ118" s="71">
        <v>0</v>
      </c>
    </row>
    <row r="119" spans="2:36" s="5" customFormat="1" ht="25" outlineLevel="1" x14ac:dyDescent="0.25">
      <c r="B119" s="24" t="s">
        <v>284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106">
        <v>5.9141699699999979</v>
      </c>
      <c r="AH119" s="106">
        <v>5.8730362199999977</v>
      </c>
      <c r="AI119" s="106">
        <v>0</v>
      </c>
      <c r="AJ119" s="38">
        <v>1.0349999999999999E-3</v>
      </c>
    </row>
    <row r="120" spans="2:36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2:36" x14ac:dyDescent="0.25">
      <c r="B121" s="7"/>
    </row>
    <row r="122" spans="2:36" x14ac:dyDescent="0.25">
      <c r="B122" s="8" t="s">
        <v>340</v>
      </c>
    </row>
    <row r="123" spans="2:36" x14ac:dyDescent="0.25">
      <c r="B123" s="8"/>
    </row>
  </sheetData>
  <hyperlinks>
    <hyperlink ref="AJ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J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5" width="9.7265625" style="37" customWidth="1"/>
    <col min="36" max="36" width="9.7265625" style="2" customWidth="1"/>
    <col min="37" max="281" width="13.7265625" style="2"/>
    <col min="282" max="282" width="2" style="2" customWidth="1"/>
    <col min="283" max="283" width="52.7265625" style="2" customWidth="1"/>
    <col min="284" max="537" width="13.7265625" style="2"/>
    <col min="538" max="538" width="2" style="2" customWidth="1"/>
    <col min="539" max="539" width="52.7265625" style="2" customWidth="1"/>
    <col min="540" max="793" width="13.7265625" style="2"/>
    <col min="794" max="794" width="2" style="2" customWidth="1"/>
    <col min="795" max="795" width="52.7265625" style="2" customWidth="1"/>
    <col min="796" max="1049" width="13.7265625" style="2"/>
    <col min="1050" max="1050" width="2" style="2" customWidth="1"/>
    <col min="1051" max="1051" width="52.7265625" style="2" customWidth="1"/>
    <col min="1052" max="1305" width="13.7265625" style="2"/>
    <col min="1306" max="1306" width="2" style="2" customWidth="1"/>
    <col min="1307" max="1307" width="52.7265625" style="2" customWidth="1"/>
    <col min="1308" max="1561" width="13.7265625" style="2"/>
    <col min="1562" max="1562" width="2" style="2" customWidth="1"/>
    <col min="1563" max="1563" width="52.7265625" style="2" customWidth="1"/>
    <col min="1564" max="1817" width="13.7265625" style="2"/>
    <col min="1818" max="1818" width="2" style="2" customWidth="1"/>
    <col min="1819" max="1819" width="52.7265625" style="2" customWidth="1"/>
    <col min="1820" max="2073" width="13.7265625" style="2"/>
    <col min="2074" max="2074" width="2" style="2" customWidth="1"/>
    <col min="2075" max="2075" width="52.7265625" style="2" customWidth="1"/>
    <col min="2076" max="2329" width="13.7265625" style="2"/>
    <col min="2330" max="2330" width="2" style="2" customWidth="1"/>
    <col min="2331" max="2331" width="52.7265625" style="2" customWidth="1"/>
    <col min="2332" max="2585" width="13.7265625" style="2"/>
    <col min="2586" max="2586" width="2" style="2" customWidth="1"/>
    <col min="2587" max="2587" width="52.7265625" style="2" customWidth="1"/>
    <col min="2588" max="2841" width="13.7265625" style="2"/>
    <col min="2842" max="2842" width="2" style="2" customWidth="1"/>
    <col min="2843" max="2843" width="52.7265625" style="2" customWidth="1"/>
    <col min="2844" max="3097" width="13.7265625" style="2"/>
    <col min="3098" max="3098" width="2" style="2" customWidth="1"/>
    <col min="3099" max="3099" width="52.7265625" style="2" customWidth="1"/>
    <col min="3100" max="3353" width="13.7265625" style="2"/>
    <col min="3354" max="3354" width="2" style="2" customWidth="1"/>
    <col min="3355" max="3355" width="52.7265625" style="2" customWidth="1"/>
    <col min="3356" max="3609" width="13.7265625" style="2"/>
    <col min="3610" max="3610" width="2" style="2" customWidth="1"/>
    <col min="3611" max="3611" width="52.7265625" style="2" customWidth="1"/>
    <col min="3612" max="3865" width="13.7265625" style="2"/>
    <col min="3866" max="3866" width="2" style="2" customWidth="1"/>
    <col min="3867" max="3867" width="52.7265625" style="2" customWidth="1"/>
    <col min="3868" max="4121" width="13.7265625" style="2"/>
    <col min="4122" max="4122" width="2" style="2" customWidth="1"/>
    <col min="4123" max="4123" width="52.7265625" style="2" customWidth="1"/>
    <col min="4124" max="4377" width="13.7265625" style="2"/>
    <col min="4378" max="4378" width="2" style="2" customWidth="1"/>
    <col min="4379" max="4379" width="52.7265625" style="2" customWidth="1"/>
    <col min="4380" max="4633" width="13.7265625" style="2"/>
    <col min="4634" max="4634" width="2" style="2" customWidth="1"/>
    <col min="4635" max="4635" width="52.7265625" style="2" customWidth="1"/>
    <col min="4636" max="4889" width="13.7265625" style="2"/>
    <col min="4890" max="4890" width="2" style="2" customWidth="1"/>
    <col min="4891" max="4891" width="52.7265625" style="2" customWidth="1"/>
    <col min="4892" max="5145" width="13.7265625" style="2"/>
    <col min="5146" max="5146" width="2" style="2" customWidth="1"/>
    <col min="5147" max="5147" width="52.7265625" style="2" customWidth="1"/>
    <col min="5148" max="5401" width="13.7265625" style="2"/>
    <col min="5402" max="5402" width="2" style="2" customWidth="1"/>
    <col min="5403" max="5403" width="52.7265625" style="2" customWidth="1"/>
    <col min="5404" max="5657" width="13.7265625" style="2"/>
    <col min="5658" max="5658" width="2" style="2" customWidth="1"/>
    <col min="5659" max="5659" width="52.7265625" style="2" customWidth="1"/>
    <col min="5660" max="5913" width="13.7265625" style="2"/>
    <col min="5914" max="5914" width="2" style="2" customWidth="1"/>
    <col min="5915" max="5915" width="52.7265625" style="2" customWidth="1"/>
    <col min="5916" max="6169" width="13.7265625" style="2"/>
    <col min="6170" max="6170" width="2" style="2" customWidth="1"/>
    <col min="6171" max="6171" width="52.7265625" style="2" customWidth="1"/>
    <col min="6172" max="6425" width="13.7265625" style="2"/>
    <col min="6426" max="6426" width="2" style="2" customWidth="1"/>
    <col min="6427" max="6427" width="52.7265625" style="2" customWidth="1"/>
    <col min="6428" max="6681" width="13.7265625" style="2"/>
    <col min="6682" max="6682" width="2" style="2" customWidth="1"/>
    <col min="6683" max="6683" width="52.7265625" style="2" customWidth="1"/>
    <col min="6684" max="6937" width="13.7265625" style="2"/>
    <col min="6938" max="6938" width="2" style="2" customWidth="1"/>
    <col min="6939" max="6939" width="52.7265625" style="2" customWidth="1"/>
    <col min="6940" max="7193" width="13.7265625" style="2"/>
    <col min="7194" max="7194" width="2" style="2" customWidth="1"/>
    <col min="7195" max="7195" width="52.7265625" style="2" customWidth="1"/>
    <col min="7196" max="7449" width="13.7265625" style="2"/>
    <col min="7450" max="7450" width="2" style="2" customWidth="1"/>
    <col min="7451" max="7451" width="52.7265625" style="2" customWidth="1"/>
    <col min="7452" max="7705" width="13.7265625" style="2"/>
    <col min="7706" max="7706" width="2" style="2" customWidth="1"/>
    <col min="7707" max="7707" width="52.7265625" style="2" customWidth="1"/>
    <col min="7708" max="7961" width="13.7265625" style="2"/>
    <col min="7962" max="7962" width="2" style="2" customWidth="1"/>
    <col min="7963" max="7963" width="52.7265625" style="2" customWidth="1"/>
    <col min="7964" max="8217" width="13.7265625" style="2"/>
    <col min="8218" max="8218" width="2" style="2" customWidth="1"/>
    <col min="8219" max="8219" width="52.7265625" style="2" customWidth="1"/>
    <col min="8220" max="8473" width="13.7265625" style="2"/>
    <col min="8474" max="8474" width="2" style="2" customWidth="1"/>
    <col min="8475" max="8475" width="52.7265625" style="2" customWidth="1"/>
    <col min="8476" max="8729" width="13.7265625" style="2"/>
    <col min="8730" max="8730" width="2" style="2" customWidth="1"/>
    <col min="8731" max="8731" width="52.7265625" style="2" customWidth="1"/>
    <col min="8732" max="8985" width="13.7265625" style="2"/>
    <col min="8986" max="8986" width="2" style="2" customWidth="1"/>
    <col min="8987" max="8987" width="52.7265625" style="2" customWidth="1"/>
    <col min="8988" max="9241" width="13.7265625" style="2"/>
    <col min="9242" max="9242" width="2" style="2" customWidth="1"/>
    <col min="9243" max="9243" width="52.7265625" style="2" customWidth="1"/>
    <col min="9244" max="9497" width="13.7265625" style="2"/>
    <col min="9498" max="9498" width="2" style="2" customWidth="1"/>
    <col min="9499" max="9499" width="52.7265625" style="2" customWidth="1"/>
    <col min="9500" max="9753" width="13.7265625" style="2"/>
    <col min="9754" max="9754" width="2" style="2" customWidth="1"/>
    <col min="9755" max="9755" width="52.7265625" style="2" customWidth="1"/>
    <col min="9756" max="10009" width="13.7265625" style="2"/>
    <col min="10010" max="10010" width="2" style="2" customWidth="1"/>
    <col min="10011" max="10011" width="52.7265625" style="2" customWidth="1"/>
    <col min="10012" max="10265" width="13.7265625" style="2"/>
    <col min="10266" max="10266" width="2" style="2" customWidth="1"/>
    <col min="10267" max="10267" width="52.7265625" style="2" customWidth="1"/>
    <col min="10268" max="10521" width="13.7265625" style="2"/>
    <col min="10522" max="10522" width="2" style="2" customWidth="1"/>
    <col min="10523" max="10523" width="52.7265625" style="2" customWidth="1"/>
    <col min="10524" max="10777" width="13.7265625" style="2"/>
    <col min="10778" max="10778" width="2" style="2" customWidth="1"/>
    <col min="10779" max="10779" width="52.7265625" style="2" customWidth="1"/>
    <col min="10780" max="11033" width="13.7265625" style="2"/>
    <col min="11034" max="11034" width="2" style="2" customWidth="1"/>
    <col min="11035" max="11035" width="52.7265625" style="2" customWidth="1"/>
    <col min="11036" max="11289" width="13.7265625" style="2"/>
    <col min="11290" max="11290" width="2" style="2" customWidth="1"/>
    <col min="11291" max="11291" width="52.7265625" style="2" customWidth="1"/>
    <col min="11292" max="11545" width="13.7265625" style="2"/>
    <col min="11546" max="11546" width="2" style="2" customWidth="1"/>
    <col min="11547" max="11547" width="52.7265625" style="2" customWidth="1"/>
    <col min="11548" max="11801" width="13.7265625" style="2"/>
    <col min="11802" max="11802" width="2" style="2" customWidth="1"/>
    <col min="11803" max="11803" width="52.7265625" style="2" customWidth="1"/>
    <col min="11804" max="12057" width="13.7265625" style="2"/>
    <col min="12058" max="12058" width="2" style="2" customWidth="1"/>
    <col min="12059" max="12059" width="52.7265625" style="2" customWidth="1"/>
    <col min="12060" max="12313" width="13.7265625" style="2"/>
    <col min="12314" max="12314" width="2" style="2" customWidth="1"/>
    <col min="12315" max="12315" width="52.7265625" style="2" customWidth="1"/>
    <col min="12316" max="12569" width="13.7265625" style="2"/>
    <col min="12570" max="12570" width="2" style="2" customWidth="1"/>
    <col min="12571" max="12571" width="52.7265625" style="2" customWidth="1"/>
    <col min="12572" max="12825" width="13.7265625" style="2"/>
    <col min="12826" max="12826" width="2" style="2" customWidth="1"/>
    <col min="12827" max="12827" width="52.7265625" style="2" customWidth="1"/>
    <col min="12828" max="13081" width="13.7265625" style="2"/>
    <col min="13082" max="13082" width="2" style="2" customWidth="1"/>
    <col min="13083" max="13083" width="52.7265625" style="2" customWidth="1"/>
    <col min="13084" max="13337" width="13.7265625" style="2"/>
    <col min="13338" max="13338" width="2" style="2" customWidth="1"/>
    <col min="13339" max="13339" width="52.7265625" style="2" customWidth="1"/>
    <col min="13340" max="13593" width="13.7265625" style="2"/>
    <col min="13594" max="13594" width="2" style="2" customWidth="1"/>
    <col min="13595" max="13595" width="52.7265625" style="2" customWidth="1"/>
    <col min="13596" max="13849" width="13.7265625" style="2"/>
    <col min="13850" max="13850" width="2" style="2" customWidth="1"/>
    <col min="13851" max="13851" width="52.7265625" style="2" customWidth="1"/>
    <col min="13852" max="14105" width="13.7265625" style="2"/>
    <col min="14106" max="14106" width="2" style="2" customWidth="1"/>
    <col min="14107" max="14107" width="52.7265625" style="2" customWidth="1"/>
    <col min="14108" max="14361" width="13.7265625" style="2"/>
    <col min="14362" max="14362" width="2" style="2" customWidth="1"/>
    <col min="14363" max="14363" width="52.7265625" style="2" customWidth="1"/>
    <col min="14364" max="14617" width="13.7265625" style="2"/>
    <col min="14618" max="14618" width="2" style="2" customWidth="1"/>
    <col min="14619" max="14619" width="52.7265625" style="2" customWidth="1"/>
    <col min="14620" max="14873" width="13.7265625" style="2"/>
    <col min="14874" max="14874" width="2" style="2" customWidth="1"/>
    <col min="14875" max="14875" width="52.7265625" style="2" customWidth="1"/>
    <col min="14876" max="15129" width="13.7265625" style="2"/>
    <col min="15130" max="15130" width="2" style="2" customWidth="1"/>
    <col min="15131" max="15131" width="52.7265625" style="2" customWidth="1"/>
    <col min="15132" max="15385" width="13.7265625" style="2"/>
    <col min="15386" max="15386" width="2" style="2" customWidth="1"/>
    <col min="15387" max="15387" width="52.7265625" style="2" customWidth="1"/>
    <col min="15388" max="15641" width="13.7265625" style="2"/>
    <col min="15642" max="15642" width="2" style="2" customWidth="1"/>
    <col min="15643" max="15643" width="52.7265625" style="2" customWidth="1"/>
    <col min="15644" max="15897" width="13.7265625" style="2"/>
    <col min="15898" max="15898" width="2" style="2" customWidth="1"/>
    <col min="15899" max="15899" width="52.7265625" style="2" customWidth="1"/>
    <col min="15900" max="16153" width="13.7265625" style="2"/>
    <col min="16154" max="16154" width="2" style="2" customWidth="1"/>
    <col min="16155" max="16155" width="52.7265625" style="2" customWidth="1"/>
    <col min="16156" max="16384" width="13.7265625" style="2"/>
  </cols>
  <sheetData>
    <row r="6" spans="2:36" ht="15.5" x14ac:dyDescent="0.35">
      <c r="B6" s="1" t="s">
        <v>294</v>
      </c>
    </row>
    <row r="7" spans="2:36" ht="15.5" x14ac:dyDescent="0.35">
      <c r="B7" s="1"/>
      <c r="AJ7" s="62" t="s">
        <v>290</v>
      </c>
    </row>
    <row r="8" spans="2:36" x14ac:dyDescent="0.25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5"/>
    </row>
    <row r="9" spans="2:36" ht="40" customHeight="1" x14ac:dyDescent="0.25">
      <c r="B9" s="66" t="s">
        <v>293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</row>
    <row r="10" spans="2:36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2:36" s="5" customFormat="1" ht="13" x14ac:dyDescent="0.3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  <c r="AI11" s="19">
        <v>-4877.6360766099979</v>
      </c>
      <c r="AJ11" s="19">
        <v>-6173.6731206199875</v>
      </c>
    </row>
    <row r="12" spans="2:36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2:36" s="5" customFormat="1" ht="13" x14ac:dyDescent="0.3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  <c r="AI13" s="19">
        <v>-390.91127388000018</v>
      </c>
      <c r="AJ13" s="19">
        <v>-455.98451349999976</v>
      </c>
    </row>
    <row r="14" spans="2:36" s="5" customFormat="1" outlineLevel="1" x14ac:dyDescent="0.25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  <c r="AI14" s="4">
        <v>-8.1884730000000516E-2</v>
      </c>
      <c r="AJ14" s="4">
        <v>0.50484898999999928</v>
      </c>
    </row>
    <row r="15" spans="2:36" s="5" customFormat="1" outlineLevel="1" x14ac:dyDescent="0.25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  <c r="AI15" s="4">
        <v>-15.288652069999962</v>
      </c>
      <c r="AJ15" s="4">
        <v>-18.534916609999947</v>
      </c>
    </row>
    <row r="16" spans="2:36" s="5" customFormat="1" outlineLevel="1" x14ac:dyDescent="0.25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  <c r="AI16" s="4">
        <v>-54.232594680000027</v>
      </c>
      <c r="AJ16" s="4">
        <v>-42.317398830000016</v>
      </c>
    </row>
    <row r="17" spans="2:36" s="5" customFormat="1" outlineLevel="1" x14ac:dyDescent="0.25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  <c r="AI17" s="4">
        <v>-37.757813150000004</v>
      </c>
      <c r="AJ17" s="4">
        <v>-31.477037330000009</v>
      </c>
    </row>
    <row r="18" spans="2:36" s="5" customFormat="1" outlineLevel="1" x14ac:dyDescent="0.25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  <c r="AI18" s="4">
        <v>0.76142564000000057</v>
      </c>
      <c r="AJ18" s="4">
        <v>-0.86771931000000058</v>
      </c>
    </row>
    <row r="19" spans="2:36" s="5" customFormat="1" outlineLevel="1" x14ac:dyDescent="0.25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  <c r="AI19" s="4">
        <v>-3.3643822299999968</v>
      </c>
      <c r="AJ19" s="4">
        <v>-1.37177946</v>
      </c>
    </row>
    <row r="20" spans="2:36" s="5" customFormat="1" outlineLevel="1" x14ac:dyDescent="0.25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  <c r="AI20" s="4">
        <v>-6.9915059500000005</v>
      </c>
      <c r="AJ20" s="4">
        <v>-2.3932530899999804</v>
      </c>
    </row>
    <row r="21" spans="2:36" s="5" customFormat="1" outlineLevel="1" x14ac:dyDescent="0.25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  <c r="AI21" s="4">
        <v>-13.69998526000002</v>
      </c>
      <c r="AJ21" s="4">
        <v>-20.66914046000003</v>
      </c>
    </row>
    <row r="22" spans="2:36" s="5" customFormat="1" outlineLevel="1" x14ac:dyDescent="0.25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  <c r="AI22" s="4">
        <v>-15.567661729999992</v>
      </c>
      <c r="AJ22" s="4">
        <v>-15.68116446999999</v>
      </c>
    </row>
    <row r="23" spans="2:36" s="5" customFormat="1" outlineLevel="1" x14ac:dyDescent="0.25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  <c r="AI23" s="4">
        <v>-55.151103710000001</v>
      </c>
      <c r="AJ23" s="4">
        <v>-52.75354746</v>
      </c>
    </row>
    <row r="24" spans="2:36" s="5" customFormat="1" outlineLevel="1" x14ac:dyDescent="0.25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  <c r="AI24" s="4">
        <v>-4.15753168</v>
      </c>
      <c r="AJ24" s="4">
        <v>-2.9932505999999979</v>
      </c>
    </row>
    <row r="25" spans="2:36" s="5" customFormat="1" outlineLevel="1" x14ac:dyDescent="0.25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  <c r="AI25" s="4">
        <v>-1.3716140000000006</v>
      </c>
      <c r="AJ25" s="4">
        <v>-6.1324146300000031</v>
      </c>
    </row>
    <row r="26" spans="2:36" s="5" customFormat="1" outlineLevel="1" x14ac:dyDescent="0.25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  <c r="AI26" s="4">
        <v>-2.1776958300000024</v>
      </c>
      <c r="AJ26" s="4">
        <v>-0.96838919999999939</v>
      </c>
    </row>
    <row r="27" spans="2:36" s="5" customFormat="1" outlineLevel="1" x14ac:dyDescent="0.25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  <c r="AI27" s="4">
        <v>-0.14528166999999997</v>
      </c>
      <c r="AJ27" s="4">
        <v>-0.22425031999999998</v>
      </c>
    </row>
    <row r="28" spans="2:36" s="5" customFormat="1" outlineLevel="1" x14ac:dyDescent="0.25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  <c r="AI28" s="4">
        <v>2.4654165899999896</v>
      </c>
      <c r="AJ28" s="4">
        <v>-2.70592568</v>
      </c>
    </row>
    <row r="29" spans="2:36" s="5" customFormat="1" outlineLevel="1" x14ac:dyDescent="0.25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  <c r="AI29" s="4">
        <v>-7.9934548500000098</v>
      </c>
      <c r="AJ29" s="4">
        <v>-8.0245744000000041</v>
      </c>
    </row>
    <row r="30" spans="2:36" s="5" customFormat="1" outlineLevel="1" x14ac:dyDescent="0.25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  <c r="AI30" s="4">
        <v>-24.660370340000025</v>
      </c>
      <c r="AJ30" s="4">
        <v>-29.087112059999978</v>
      </c>
    </row>
    <row r="31" spans="2:36" s="5" customFormat="1" outlineLevel="1" x14ac:dyDescent="0.25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  <c r="AI31" s="4">
        <v>-0.83879845000000142</v>
      </c>
      <c r="AJ31" s="4">
        <v>-5.9589905300000048</v>
      </c>
    </row>
    <row r="32" spans="2:36" s="5" customFormat="1" outlineLevel="1" x14ac:dyDescent="0.25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  <c r="AI32" s="4">
        <v>-8.2438907700000286</v>
      </c>
      <c r="AJ32" s="4">
        <v>-33.684838419999906</v>
      </c>
    </row>
    <row r="33" spans="2:36" s="5" customFormat="1" outlineLevel="1" x14ac:dyDescent="0.25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  <c r="AI33" s="4">
        <v>-6.3818129399999943</v>
      </c>
      <c r="AJ33" s="4">
        <v>-8.5178495300000225</v>
      </c>
    </row>
    <row r="34" spans="2:36" s="5" customFormat="1" outlineLevel="1" x14ac:dyDescent="0.25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  <c r="AI34" s="4">
        <v>-8.9055176499999824</v>
      </c>
      <c r="AJ34" s="4">
        <v>-14.332596149999993</v>
      </c>
    </row>
    <row r="35" spans="2:36" s="5" customFormat="1" outlineLevel="1" x14ac:dyDescent="0.25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  <c r="AI35" s="4">
        <v>-20.879956890000017</v>
      </c>
      <c r="AJ35" s="4">
        <v>-23.522143779999983</v>
      </c>
    </row>
    <row r="36" spans="2:36" s="5" customFormat="1" outlineLevel="1" x14ac:dyDescent="0.25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  <c r="AI36" s="4">
        <v>-11.287288990000004</v>
      </c>
      <c r="AJ36" s="4">
        <v>-32.972389070000006</v>
      </c>
    </row>
    <row r="37" spans="2:36" s="5" customFormat="1" outlineLevel="1" x14ac:dyDescent="0.25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  <c r="AI37" s="4">
        <v>-94.959318539999998</v>
      </c>
      <c r="AJ37" s="4">
        <v>-101.29868110000002</v>
      </c>
    </row>
    <row r="38" spans="2:36" s="5" customFormat="1" ht="13" x14ac:dyDescent="0.3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  <c r="AI38" s="19">
        <v>-1243.4103701699985</v>
      </c>
      <c r="AJ38" s="19">
        <v>-1153.0082275199995</v>
      </c>
    </row>
    <row r="39" spans="2:36" s="5" customFormat="1" outlineLevel="1" x14ac:dyDescent="0.25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  <c r="AI39" s="4">
        <v>-12.727196220000002</v>
      </c>
      <c r="AJ39" s="4">
        <v>-5.7202646500000114</v>
      </c>
    </row>
    <row r="40" spans="2:36" s="5" customFormat="1" outlineLevel="1" x14ac:dyDescent="0.25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  <c r="AI40" s="4">
        <v>-32.654448159999987</v>
      </c>
      <c r="AJ40" s="4">
        <v>-102.22582843000012</v>
      </c>
    </row>
    <row r="41" spans="2:36" s="5" customFormat="1" outlineLevel="1" x14ac:dyDescent="0.25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  <c r="AI41" s="4">
        <v>-945.06856930999891</v>
      </c>
      <c r="AJ41" s="4">
        <v>-569.3030174099996</v>
      </c>
    </row>
    <row r="42" spans="2:36" s="5" customFormat="1" outlineLevel="1" x14ac:dyDescent="0.25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  <c r="AI42" s="4">
        <v>-8.0783547399999929</v>
      </c>
      <c r="AJ42" s="4">
        <v>-14.231678680000009</v>
      </c>
    </row>
    <row r="43" spans="2:36" s="5" customFormat="1" outlineLevel="1" x14ac:dyDescent="0.25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  <c r="AI43" s="4">
        <v>-0.49686853000000042</v>
      </c>
      <c r="AJ43" s="4">
        <v>-1.2184390200000159</v>
      </c>
    </row>
    <row r="44" spans="2:36" s="5" customFormat="1" outlineLevel="1" x14ac:dyDescent="0.25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  <c r="AI44" s="4">
        <v>-38.678876079999952</v>
      </c>
      <c r="AJ44" s="4">
        <v>-166.07627916999976</v>
      </c>
    </row>
    <row r="45" spans="2:36" s="5" customFormat="1" outlineLevel="1" x14ac:dyDescent="0.25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  <c r="AI45" s="4">
        <v>-13.043628809999948</v>
      </c>
      <c r="AJ45" s="4">
        <v>-18.59266665000002</v>
      </c>
    </row>
    <row r="46" spans="2:36" s="5" customFormat="1" outlineLevel="1" x14ac:dyDescent="0.25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  <c r="AI46" s="4">
        <v>-9.7224593399999932</v>
      </c>
      <c r="AJ46" s="4">
        <v>-6.0168468000000059</v>
      </c>
    </row>
    <row r="47" spans="2:36" s="5" customFormat="1" outlineLevel="1" x14ac:dyDescent="0.25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  <c r="AI47" s="4">
        <v>2.4559960000000158E-2</v>
      </c>
      <c r="AJ47" s="4">
        <v>0.44796425999999945</v>
      </c>
    </row>
    <row r="48" spans="2:36" s="5" customFormat="1" outlineLevel="1" x14ac:dyDescent="0.25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  <c r="AI48" s="4">
        <v>-2.27636744</v>
      </c>
      <c r="AJ48" s="4">
        <v>-4.4268491899999969</v>
      </c>
    </row>
    <row r="49" spans="2:36" s="5" customFormat="1" outlineLevel="1" x14ac:dyDescent="0.25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  <c r="AI49" s="4">
        <v>-14.455502839999973</v>
      </c>
      <c r="AJ49" s="4">
        <v>-18.124310550000033</v>
      </c>
    </row>
    <row r="50" spans="2:36" s="5" customFormat="1" outlineLevel="1" x14ac:dyDescent="0.25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  <c r="AI50" s="4">
        <v>-123.52566064999992</v>
      </c>
      <c r="AJ50" s="4">
        <v>-140.46978618999941</v>
      </c>
    </row>
    <row r="51" spans="2:36" s="5" customFormat="1" outlineLevel="1" x14ac:dyDescent="0.25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  <c r="AI51" s="4">
        <v>-42.70699800999995</v>
      </c>
      <c r="AJ51" s="4">
        <v>-107.05022504000007</v>
      </c>
    </row>
    <row r="52" spans="2:36" s="5" customFormat="1" ht="13" x14ac:dyDescent="0.3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  <c r="AI52" s="19">
        <v>-24.679100439999914</v>
      </c>
      <c r="AJ52" s="19">
        <v>-64.49639479999999</v>
      </c>
    </row>
    <row r="53" spans="2:36" s="5" customFormat="1" outlineLevel="1" x14ac:dyDescent="0.25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  <c r="AI53" s="4">
        <v>0.26770420000000028</v>
      </c>
      <c r="AJ53" s="4">
        <v>1.7413746100000003</v>
      </c>
    </row>
    <row r="54" spans="2:36" s="5" customFormat="1" outlineLevel="1" x14ac:dyDescent="0.25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  <c r="AI54" s="4">
        <v>-16.65362454999989</v>
      </c>
      <c r="AJ54" s="4">
        <v>-22.69137621999996</v>
      </c>
    </row>
    <row r="55" spans="2:36" s="5" customFormat="1" outlineLevel="1" x14ac:dyDescent="0.25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  <c r="AI55" s="4">
        <v>-8.2931800900000177</v>
      </c>
      <c r="AJ55" s="4">
        <v>-43.546393190000046</v>
      </c>
    </row>
    <row r="56" spans="2:36" s="5" customFormat="1" ht="13" x14ac:dyDescent="0.3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  <c r="AI56" s="19">
        <v>-86.266757849999919</v>
      </c>
      <c r="AJ56" s="19">
        <v>-273.04422982999932</v>
      </c>
    </row>
    <row r="57" spans="2:36" s="5" customFormat="1" outlineLevel="1" x14ac:dyDescent="0.25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  <c r="AI57" s="4">
        <v>-8.3327065700000205</v>
      </c>
      <c r="AJ57" s="4">
        <v>-84.242609290000047</v>
      </c>
    </row>
    <row r="58" spans="2:36" s="5" customFormat="1" outlineLevel="1" x14ac:dyDescent="0.25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  <c r="AI58" s="4">
        <v>-32.551789719999917</v>
      </c>
      <c r="AJ58" s="4">
        <v>-99.778413499999346</v>
      </c>
    </row>
    <row r="59" spans="2:36" s="5" customFormat="1" outlineLevel="1" x14ac:dyDescent="0.25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  <c r="AI59" s="4">
        <v>2.5570009699999927</v>
      </c>
      <c r="AJ59" s="4">
        <v>-9.0840226899999941</v>
      </c>
    </row>
    <row r="60" spans="2:36" s="5" customFormat="1" outlineLevel="1" x14ac:dyDescent="0.25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  <c r="AI60" s="4">
        <v>-1.1719841200000001</v>
      </c>
      <c r="AJ60" s="4">
        <v>-1.00247423</v>
      </c>
    </row>
    <row r="61" spans="2:36" s="5" customFormat="1" outlineLevel="1" x14ac:dyDescent="0.25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  <c r="AI61" s="4">
        <v>-2.371998769999955</v>
      </c>
      <c r="AJ61" s="4">
        <v>-1.2367623599999362</v>
      </c>
    </row>
    <row r="62" spans="2:36" s="5" customFormat="1" outlineLevel="1" x14ac:dyDescent="0.25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  <c r="AI62" s="4">
        <v>0.4245372</v>
      </c>
      <c r="AJ62" s="4">
        <v>-0.89626317999999949</v>
      </c>
    </row>
    <row r="63" spans="2:36" s="5" customFormat="1" outlineLevel="1" x14ac:dyDescent="0.25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  <c r="AI63" s="4">
        <v>-0.49041227999999998</v>
      </c>
      <c r="AJ63" s="4">
        <v>-0.71284915999999998</v>
      </c>
    </row>
    <row r="64" spans="2:36" s="5" customFormat="1" outlineLevel="1" x14ac:dyDescent="0.25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  <c r="AI64" s="4">
        <v>-0.97011207000000077</v>
      </c>
      <c r="AJ64" s="4">
        <v>0.93826435000000019</v>
      </c>
    </row>
    <row r="65" spans="2:36" s="5" customFormat="1" outlineLevel="1" x14ac:dyDescent="0.25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  <c r="AI65" s="4">
        <v>-1.4429550399999993</v>
      </c>
      <c r="AJ65" s="4">
        <v>-2.1116892299999996</v>
      </c>
    </row>
    <row r="66" spans="2:36" s="5" customFormat="1" outlineLevel="1" x14ac:dyDescent="0.25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  <c r="AI66" s="4">
        <v>-29.369356200000041</v>
      </c>
      <c r="AJ66" s="4">
        <v>-62.404178509999909</v>
      </c>
    </row>
    <row r="67" spans="2:36" s="5" customFormat="1" outlineLevel="1" x14ac:dyDescent="0.25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  <c r="AI67" s="4">
        <v>-12.546981250000011</v>
      </c>
      <c r="AJ67" s="4">
        <v>-12.513232029999998</v>
      </c>
    </row>
    <row r="68" spans="2:36" s="5" customFormat="1" ht="13" x14ac:dyDescent="0.3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  <c r="AI68" s="19">
        <v>-654.98486476000085</v>
      </c>
      <c r="AJ68" s="19">
        <v>-663.94341882000003</v>
      </c>
    </row>
    <row r="69" spans="2:36" s="5" customFormat="1" outlineLevel="1" x14ac:dyDescent="0.25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  <c r="AI69" s="4">
        <v>-654.98486476000085</v>
      </c>
      <c r="AJ69" s="4">
        <v>-663.94341882000003</v>
      </c>
    </row>
    <row r="70" spans="2:36" s="5" customFormat="1" ht="13" x14ac:dyDescent="0.3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  <c r="AI70" s="19">
        <v>-925.33768832999897</v>
      </c>
      <c r="AJ70" s="19">
        <v>-1249.9797416199885</v>
      </c>
    </row>
    <row r="71" spans="2:36" s="5" customFormat="1" outlineLevel="1" x14ac:dyDescent="0.25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  <c r="AI71" s="4">
        <v>-925.33768832999897</v>
      </c>
      <c r="AJ71" s="4">
        <v>-1249.9797416199885</v>
      </c>
    </row>
    <row r="72" spans="2:36" s="5" customFormat="1" ht="13" x14ac:dyDescent="0.3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  <c r="AI72" s="19">
        <v>-492.8461023499998</v>
      </c>
      <c r="AJ72" s="19">
        <v>-854.84290141000133</v>
      </c>
    </row>
    <row r="73" spans="2:36" s="5" customFormat="1" outlineLevel="1" x14ac:dyDescent="0.25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  <c r="AI73" s="4">
        <v>30.145614670000008</v>
      </c>
      <c r="AJ73" s="4">
        <v>-10.632044420000003</v>
      </c>
    </row>
    <row r="74" spans="2:36" s="5" customFormat="1" outlineLevel="1" x14ac:dyDescent="0.25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  <c r="AI74" s="4">
        <v>-481.99798378999969</v>
      </c>
      <c r="AJ74" s="4">
        <v>-675.27128612000138</v>
      </c>
    </row>
    <row r="75" spans="2:36" s="5" customFormat="1" outlineLevel="1" x14ac:dyDescent="0.25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  <c r="AI75" s="4">
        <v>-33.484659540000052</v>
      </c>
      <c r="AJ75" s="4">
        <v>-168.05320013000016</v>
      </c>
    </row>
    <row r="76" spans="2:36" s="5" customFormat="1" outlineLevel="1" x14ac:dyDescent="0.25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  <c r="AI76" s="4">
        <v>-7.5090736899999957</v>
      </c>
      <c r="AJ76" s="4">
        <v>-0.8863707399999996</v>
      </c>
    </row>
    <row r="77" spans="2:36" s="5" customFormat="1" ht="13" x14ac:dyDescent="0.3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  <c r="AI77" s="19">
        <v>-314.91851008999942</v>
      </c>
      <c r="AJ77" s="19">
        <v>-406.57674868999982</v>
      </c>
    </row>
    <row r="78" spans="2:36" s="5" customFormat="1" outlineLevel="1" x14ac:dyDescent="0.25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  <c r="AI78" s="4">
        <v>-278.83852341999955</v>
      </c>
      <c r="AJ78" s="4">
        <v>-338.44442592000001</v>
      </c>
    </row>
    <row r="79" spans="2:36" s="5" customFormat="1" outlineLevel="1" x14ac:dyDescent="0.25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  <c r="AI79" s="4">
        <v>-33.706376349999921</v>
      </c>
      <c r="AJ79" s="4">
        <v>-64.136292339999855</v>
      </c>
    </row>
    <row r="80" spans="2:36" s="5" customFormat="1" outlineLevel="1" x14ac:dyDescent="0.25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  <c r="AI80" s="4">
        <v>-2.3736103200000001</v>
      </c>
      <c r="AJ80" s="4">
        <v>-3.996030429999994</v>
      </c>
    </row>
    <row r="81" spans="2:36" s="5" customFormat="1" ht="13" x14ac:dyDescent="0.3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  <c r="AI81" s="19">
        <v>-744.28140874000019</v>
      </c>
      <c r="AJ81" s="19">
        <v>-1051.7969444299988</v>
      </c>
    </row>
    <row r="82" spans="2:36" s="5" customFormat="1" outlineLevel="1" x14ac:dyDescent="0.25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  <c r="AI82" s="4">
        <v>15.068551400000002</v>
      </c>
      <c r="AJ82" s="4">
        <v>13.650556810000003</v>
      </c>
    </row>
    <row r="83" spans="2:36" s="5" customFormat="1" outlineLevel="1" x14ac:dyDescent="0.25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  <c r="AI83" s="4">
        <v>-2.39977682</v>
      </c>
      <c r="AJ83" s="4">
        <v>-0.31347454000000002</v>
      </c>
    </row>
    <row r="84" spans="2:36" s="5" customFormat="1" outlineLevel="1" x14ac:dyDescent="0.25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  <c r="AI84" s="4">
        <v>-315.32499177000017</v>
      </c>
      <c r="AJ84" s="4">
        <v>-466.17919406000004</v>
      </c>
    </row>
    <row r="85" spans="2:36" s="5" customFormat="1" outlineLevel="1" x14ac:dyDescent="0.25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  <c r="AI85" s="4">
        <v>-1.2594531300000007</v>
      </c>
      <c r="AJ85" s="4">
        <v>-1.1283907</v>
      </c>
    </row>
    <row r="86" spans="2:36" s="5" customFormat="1" outlineLevel="1" x14ac:dyDescent="0.25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  <c r="AI86" s="4">
        <v>-28.611252960000137</v>
      </c>
      <c r="AJ86" s="4">
        <v>-3.4554852000000551</v>
      </c>
    </row>
    <row r="87" spans="2:36" s="5" customFormat="1" outlineLevel="1" x14ac:dyDescent="0.25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  <c r="AI87" s="4">
        <v>7.9999999999968985E-4</v>
      </c>
      <c r="AJ87" s="4">
        <v>1.2430125300000006</v>
      </c>
    </row>
    <row r="88" spans="2:36" s="5" customFormat="1" outlineLevel="1" x14ac:dyDescent="0.25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  <c r="AI88" s="4">
        <v>-15.788481769999986</v>
      </c>
      <c r="AJ88" s="4">
        <v>-15.104650330000014</v>
      </c>
    </row>
    <row r="89" spans="2:36" s="5" customFormat="1" outlineLevel="1" x14ac:dyDescent="0.25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  <c r="AI89" s="4">
        <v>0.71266298000000039</v>
      </c>
      <c r="AJ89" s="4">
        <v>0.51601186999999993</v>
      </c>
    </row>
    <row r="90" spans="2:36" s="5" customFormat="1" outlineLevel="1" x14ac:dyDescent="0.25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  <c r="AI90" s="4">
        <v>-0.62006640000000002</v>
      </c>
      <c r="AJ90" s="4">
        <v>-0.59401418999999911</v>
      </c>
    </row>
    <row r="91" spans="2:36" s="5" customFormat="1" outlineLevel="1" x14ac:dyDescent="0.25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  <c r="AI91" s="4">
        <v>-4.8326779999999993E-2</v>
      </c>
      <c r="AJ91" s="4">
        <v>-0.1185229</v>
      </c>
    </row>
    <row r="92" spans="2:36" s="5" customFormat="1" outlineLevel="1" x14ac:dyDescent="0.25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  <c r="AI92" s="4">
        <v>1.4670743599999996</v>
      </c>
      <c r="AJ92" s="4">
        <v>2.1718536100000003</v>
      </c>
    </row>
    <row r="93" spans="2:36" s="5" customFormat="1" outlineLevel="1" x14ac:dyDescent="0.25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  <c r="AI93" s="4">
        <v>-0.54695465000000054</v>
      </c>
      <c r="AJ93" s="4">
        <v>-0.52187568000000062</v>
      </c>
    </row>
    <row r="94" spans="2:36" s="5" customFormat="1" outlineLevel="1" x14ac:dyDescent="0.25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  <c r="AI94" s="4">
        <v>-0.21439384</v>
      </c>
      <c r="AJ94" s="4">
        <v>-0.44638142000000036</v>
      </c>
    </row>
    <row r="95" spans="2:36" s="5" customFormat="1" outlineLevel="1" x14ac:dyDescent="0.25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  <c r="AI95" s="4">
        <v>-0.47218400999999965</v>
      </c>
      <c r="AJ95" s="4">
        <v>-0.27618974000000085</v>
      </c>
    </row>
    <row r="96" spans="2:36" s="5" customFormat="1" outlineLevel="1" x14ac:dyDescent="0.25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  <c r="AI96" s="4">
        <v>-0.94638755999999891</v>
      </c>
      <c r="AJ96" s="4">
        <v>-1.0082705599999997</v>
      </c>
    </row>
    <row r="97" spans="2:36" s="5" customFormat="1" outlineLevel="1" x14ac:dyDescent="0.25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  <c r="AI97" s="4">
        <v>-4.2683518600000028</v>
      </c>
      <c r="AJ97" s="4">
        <v>-3.6317323300000126</v>
      </c>
    </row>
    <row r="98" spans="2:36" s="5" customFormat="1" outlineLevel="1" x14ac:dyDescent="0.25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  <c r="AI98" s="4">
        <v>-2.1834253299999968</v>
      </c>
      <c r="AJ98" s="4">
        <v>-1.4026686000000015</v>
      </c>
    </row>
    <row r="99" spans="2:36" s="5" customFormat="1" outlineLevel="1" x14ac:dyDescent="0.25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  <c r="AI99" s="4">
        <v>-0.46192115000000034</v>
      </c>
      <c r="AJ99" s="4">
        <v>-0.60411840999999855</v>
      </c>
    </row>
    <row r="100" spans="2:36" s="5" customFormat="1" outlineLevel="1" x14ac:dyDescent="0.25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  <c r="AI100" s="4">
        <v>-0.14048480000000385</v>
      </c>
      <c r="AJ100" s="4">
        <v>1.6150617899999951</v>
      </c>
    </row>
    <row r="101" spans="2:36" s="5" customFormat="1" outlineLevel="1" x14ac:dyDescent="0.25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  <c r="AI101" s="4">
        <v>8.3869966400000013</v>
      </c>
      <c r="AJ101" s="4">
        <v>10.879439200000002</v>
      </c>
    </row>
    <row r="102" spans="2:36" s="5" customFormat="1" outlineLevel="1" x14ac:dyDescent="0.25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  <c r="AI102" s="4">
        <v>-189.85024838000123</v>
      </c>
      <c r="AJ102" s="4">
        <v>-212.7826032699985</v>
      </c>
    </row>
    <row r="103" spans="2:36" s="5" customFormat="1" outlineLevel="1" x14ac:dyDescent="0.25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  <c r="AI103" s="4">
        <v>-165.66471305999983</v>
      </c>
      <c r="AJ103" s="4">
        <v>-158.02066124999942</v>
      </c>
    </row>
    <row r="104" spans="2:36" s="5" customFormat="1" outlineLevel="1" x14ac:dyDescent="0.25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  <c r="AI104" s="4">
        <v>-27.302332419999971</v>
      </c>
      <c r="AJ104" s="4">
        <v>-28.304757829999978</v>
      </c>
    </row>
    <row r="105" spans="2:36" s="5" customFormat="1" outlineLevel="1" x14ac:dyDescent="0.25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  <c r="AI105" s="4">
        <v>-72.435719769999906</v>
      </c>
      <c r="AJ105" s="4">
        <v>-99.054058900000612</v>
      </c>
    </row>
    <row r="106" spans="2:36" s="5" customFormat="1" outlineLevel="1" x14ac:dyDescent="0.25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  <c r="AI106" s="4">
        <v>-5.6540236999999962</v>
      </c>
      <c r="AJ106" s="4">
        <v>-11.462493499999987</v>
      </c>
    </row>
    <row r="107" spans="2:36" s="5" customFormat="1" outlineLevel="1" x14ac:dyDescent="0.25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  <c r="AI107" s="4">
        <v>-2.3192069299999996</v>
      </c>
      <c r="AJ107" s="4">
        <v>-1.608706459999999</v>
      </c>
    </row>
    <row r="108" spans="2:36" s="5" customFormat="1" outlineLevel="1" x14ac:dyDescent="0.25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  <c r="AI108" s="4">
        <v>-1.6862330000000001</v>
      </c>
      <c r="AJ108" s="4">
        <v>-1.2746346699999997</v>
      </c>
    </row>
    <row r="109" spans="2:36" s="5" customFormat="1" outlineLevel="1" x14ac:dyDescent="0.25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  <c r="AI109" s="4">
        <v>-2.954585079999994</v>
      </c>
      <c r="AJ109" s="4">
        <v>-8.392180560000007</v>
      </c>
    </row>
    <row r="110" spans="2:36" s="5" customFormat="1" outlineLevel="1" x14ac:dyDescent="0.25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  <c r="AI110" s="4">
        <v>-14.359318309999987</v>
      </c>
      <c r="AJ110" s="4">
        <v>-14.513334669999999</v>
      </c>
    </row>
    <row r="111" spans="2:36" s="5" customFormat="1" outlineLevel="1" x14ac:dyDescent="0.25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  <c r="AI111" s="4">
        <v>-13.470528260000052</v>
      </c>
      <c r="AJ111" s="4">
        <v>-17.361007790000023</v>
      </c>
    </row>
    <row r="112" spans="2:36" s="5" customFormat="1" outlineLevel="1" x14ac:dyDescent="0.25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  <c r="AI112" s="4">
        <v>29.693102890000233</v>
      </c>
      <c r="AJ112" s="4">
        <v>84.870756779999965</v>
      </c>
    </row>
    <row r="113" spans="2:36" s="5" customFormat="1" outlineLevel="1" x14ac:dyDescent="0.25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  <c r="AI113" s="4">
        <v>97.950939329999997</v>
      </c>
      <c r="AJ113" s="4">
        <v>9.383373670000001</v>
      </c>
    </row>
    <row r="114" spans="2:36" s="5" customFormat="1" outlineLevel="1" x14ac:dyDescent="0.25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  <c r="AI114" s="4">
        <v>-48.43881692999993</v>
      </c>
      <c r="AJ114" s="4">
        <v>-60.553879270000031</v>
      </c>
    </row>
    <row r="115" spans="2:36" s="5" customFormat="1" outlineLevel="1" x14ac:dyDescent="0.25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  <c r="AI115" s="4">
        <v>-86.781834659999902</v>
      </c>
      <c r="AJ115" s="4">
        <v>-165.88132527999983</v>
      </c>
    </row>
    <row r="116" spans="2:36" s="5" customFormat="1" outlineLevel="1" x14ac:dyDescent="0.25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  <c r="AI116" s="4">
        <v>-18.128273689999979</v>
      </c>
      <c r="AJ116" s="4">
        <v>-24.246965120000034</v>
      </c>
    </row>
    <row r="117" spans="2:36" s="5" customFormat="1" outlineLevel="1" x14ac:dyDescent="0.25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  <c r="AI117" s="4">
        <v>-10.43216314</v>
      </c>
      <c r="AJ117" s="4">
        <v>2.0929029100000038</v>
      </c>
    </row>
    <row r="118" spans="2:36" s="5" customFormat="1" outlineLevel="1" x14ac:dyDescent="0.25">
      <c r="B118" s="23" t="s">
        <v>283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</row>
    <row r="119" spans="2:36" s="5" customFormat="1" ht="25" outlineLevel="1" x14ac:dyDescent="0.25">
      <c r="B119" s="24" t="s">
        <v>284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  <c r="AI119" s="38">
        <v>135.20291381999999</v>
      </c>
      <c r="AJ119" s="38">
        <v>120.02166363000001</v>
      </c>
    </row>
    <row r="120" spans="2:36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2:36" x14ac:dyDescent="0.25">
      <c r="B121" s="7"/>
    </row>
    <row r="122" spans="2:36" x14ac:dyDescent="0.25">
      <c r="B122" s="8" t="s">
        <v>340</v>
      </c>
    </row>
    <row r="123" spans="2:36" x14ac:dyDescent="0.25">
      <c r="B123" s="8"/>
    </row>
  </sheetData>
  <hyperlinks>
    <hyperlink ref="AJ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342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5620.9580941600016</v>
      </c>
      <c r="D11" s="19">
        <v>11794.631214779989</v>
      </c>
      <c r="E11" s="19">
        <v>-6173.6731206199875</v>
      </c>
      <c r="F11" s="19">
        <v>47.656921117773599</v>
      </c>
      <c r="G11" s="4"/>
    </row>
    <row r="12" spans="2:7" s="5" customFormat="1" x14ac:dyDescent="0.25">
      <c r="B12" s="22"/>
      <c r="C12" s="17"/>
      <c r="D12" s="18"/>
      <c r="E12" s="17"/>
      <c r="F12" s="17"/>
    </row>
    <row r="13" spans="2:7" s="5" customFormat="1" ht="13" x14ac:dyDescent="0.3">
      <c r="B13" s="21" t="s">
        <v>39</v>
      </c>
      <c r="C13" s="19">
        <v>326.86082628000014</v>
      </c>
      <c r="D13" s="19">
        <v>782.8453397799999</v>
      </c>
      <c r="E13" s="19">
        <v>-455.98451349999976</v>
      </c>
      <c r="F13" s="19">
        <v>41.752924833384917</v>
      </c>
    </row>
    <row r="14" spans="2:7" s="5" customFormat="1" x14ac:dyDescent="0.25">
      <c r="B14" s="21" t="s">
        <v>40</v>
      </c>
      <c r="C14" s="4">
        <v>5.4862540700000002</v>
      </c>
      <c r="D14" s="4">
        <v>4.9814050800000009</v>
      </c>
      <c r="E14" s="4">
        <v>0.50484898999999928</v>
      </c>
      <c r="F14" s="4">
        <v>110.13467047735053</v>
      </c>
    </row>
    <row r="15" spans="2:7" s="5" customFormat="1" x14ac:dyDescent="0.25">
      <c r="B15" s="21" t="s">
        <v>41</v>
      </c>
      <c r="C15" s="4">
        <v>56.963087330000043</v>
      </c>
      <c r="D15" s="4">
        <v>75.49800393999999</v>
      </c>
      <c r="E15" s="4">
        <v>-18.534916609999947</v>
      </c>
      <c r="F15" s="4">
        <v>75.449792520700186</v>
      </c>
    </row>
    <row r="16" spans="2:7" s="5" customFormat="1" x14ac:dyDescent="0.25">
      <c r="B16" s="21" t="s">
        <v>42</v>
      </c>
      <c r="C16" s="4">
        <v>16.967582250000007</v>
      </c>
      <c r="D16" s="4">
        <v>59.284981080000023</v>
      </c>
      <c r="E16" s="4">
        <v>-42.317398830000016</v>
      </c>
      <c r="F16" s="4">
        <v>28.620372210465415</v>
      </c>
    </row>
    <row r="17" spans="2:6" s="5" customFormat="1" x14ac:dyDescent="0.25">
      <c r="B17" s="21" t="s">
        <v>43</v>
      </c>
      <c r="C17" s="4">
        <v>12.17479919</v>
      </c>
      <c r="D17" s="4">
        <v>43.65183652000001</v>
      </c>
      <c r="E17" s="4">
        <v>-31.477037330000009</v>
      </c>
      <c r="F17" s="4">
        <v>27.890691802673317</v>
      </c>
    </row>
    <row r="18" spans="2:6" s="5" customFormat="1" x14ac:dyDescent="0.25">
      <c r="B18" s="21" t="s">
        <v>44</v>
      </c>
      <c r="C18" s="4">
        <v>0.88050262999999995</v>
      </c>
      <c r="D18" s="4">
        <v>1.7482219400000005</v>
      </c>
      <c r="E18" s="4">
        <v>-0.86771931000000058</v>
      </c>
      <c r="F18" s="4">
        <v>50.365609185753591</v>
      </c>
    </row>
    <row r="19" spans="2:6" s="5" customFormat="1" x14ac:dyDescent="0.25">
      <c r="B19" s="21" t="s">
        <v>45</v>
      </c>
      <c r="C19" s="4">
        <v>4.6040071000000005</v>
      </c>
      <c r="D19" s="4">
        <v>5.9757865600000004</v>
      </c>
      <c r="E19" s="4">
        <v>-1.37177946</v>
      </c>
      <c r="F19" s="4">
        <v>77.044369871202363</v>
      </c>
    </row>
    <row r="20" spans="2:6" s="5" customFormat="1" x14ac:dyDescent="0.25">
      <c r="B20" s="21" t="s">
        <v>46</v>
      </c>
      <c r="C20" s="4">
        <v>20.607277430000018</v>
      </c>
      <c r="D20" s="4">
        <v>23.000530519999998</v>
      </c>
      <c r="E20" s="4">
        <v>-2.3932530899999804</v>
      </c>
      <c r="F20" s="4">
        <v>89.594791790046145</v>
      </c>
    </row>
    <row r="21" spans="2:6" s="5" customFormat="1" x14ac:dyDescent="0.25">
      <c r="B21" s="21" t="s">
        <v>47</v>
      </c>
      <c r="C21" s="4">
        <v>28.294132800000021</v>
      </c>
      <c r="D21" s="4">
        <v>48.963273260000051</v>
      </c>
      <c r="E21" s="4">
        <v>-20.66914046000003</v>
      </c>
      <c r="F21" s="4">
        <v>57.786440562817866</v>
      </c>
    </row>
    <row r="22" spans="2:6" s="5" customFormat="1" x14ac:dyDescent="0.25">
      <c r="B22" s="21" t="s">
        <v>48</v>
      </c>
      <c r="C22" s="4">
        <v>13.335060569999994</v>
      </c>
      <c r="D22" s="4">
        <v>29.016225039999984</v>
      </c>
      <c r="E22" s="4">
        <v>-15.68116446999999</v>
      </c>
      <c r="F22" s="4">
        <v>45.957255127491948</v>
      </c>
    </row>
    <row r="23" spans="2:6" s="5" customFormat="1" x14ac:dyDescent="0.25">
      <c r="B23" s="21" t="s">
        <v>49</v>
      </c>
      <c r="C23" s="4">
        <v>0.84968381000000015</v>
      </c>
      <c r="D23" s="4">
        <v>53.603231270000002</v>
      </c>
      <c r="E23" s="4">
        <v>-52.75354746</v>
      </c>
      <c r="F23" s="4">
        <v>1.585135429094068</v>
      </c>
    </row>
    <row r="24" spans="2:6" s="5" customFormat="1" x14ac:dyDescent="0.25">
      <c r="B24" s="21" t="s">
        <v>50</v>
      </c>
      <c r="C24" s="4">
        <v>1.0599119100000001</v>
      </c>
      <c r="D24" s="4">
        <v>4.0531625099999982</v>
      </c>
      <c r="E24" s="4">
        <v>-2.9932505999999979</v>
      </c>
      <c r="F24" s="4">
        <v>26.150244590118852</v>
      </c>
    </row>
    <row r="25" spans="2:6" s="5" customFormat="1" x14ac:dyDescent="0.25">
      <c r="B25" s="21" t="s">
        <v>51</v>
      </c>
      <c r="C25" s="4">
        <v>2.8423842099999992</v>
      </c>
      <c r="D25" s="4">
        <v>8.9747988400000018</v>
      </c>
      <c r="E25" s="4">
        <v>-6.1324146300000031</v>
      </c>
      <c r="F25" s="4">
        <v>31.670728900704791</v>
      </c>
    </row>
    <row r="26" spans="2:6" s="5" customFormat="1" x14ac:dyDescent="0.25">
      <c r="B26" s="21" t="s">
        <v>52</v>
      </c>
      <c r="C26" s="4">
        <v>2.3882633700000011</v>
      </c>
      <c r="D26" s="4">
        <v>3.3566525700000005</v>
      </c>
      <c r="E26" s="4">
        <v>-0.96838919999999939</v>
      </c>
      <c r="F26" s="4">
        <v>71.150150937426346</v>
      </c>
    </row>
    <row r="27" spans="2:6" s="5" customFormat="1" x14ac:dyDescent="0.25">
      <c r="B27" s="21" t="s">
        <v>53</v>
      </c>
      <c r="C27" s="4">
        <v>0.11551829999999999</v>
      </c>
      <c r="D27" s="4">
        <v>0.33976861999999997</v>
      </c>
      <c r="E27" s="4">
        <v>-0.22425031999999998</v>
      </c>
      <c r="F27" s="4">
        <v>33.999107981190257</v>
      </c>
    </row>
    <row r="28" spans="2:6" s="5" customFormat="1" x14ac:dyDescent="0.25">
      <c r="B28" s="21" t="s">
        <v>54</v>
      </c>
      <c r="C28" s="4">
        <v>20.26693006</v>
      </c>
      <c r="D28" s="4">
        <v>22.97285574</v>
      </c>
      <c r="E28" s="4">
        <v>-2.70592568</v>
      </c>
      <c r="F28" s="4">
        <v>88.221204578895779</v>
      </c>
    </row>
    <row r="29" spans="2:6" s="5" customFormat="1" x14ac:dyDescent="0.25">
      <c r="B29" s="21" t="s">
        <v>55</v>
      </c>
      <c r="C29" s="4">
        <v>7.7082803500000008</v>
      </c>
      <c r="D29" s="4">
        <v>15.732854750000005</v>
      </c>
      <c r="E29" s="4">
        <v>-8.0245744000000041</v>
      </c>
      <c r="F29" s="4">
        <v>48.994797654252785</v>
      </c>
    </row>
    <row r="30" spans="2:6" s="5" customFormat="1" x14ac:dyDescent="0.25">
      <c r="B30" s="21" t="s">
        <v>56</v>
      </c>
      <c r="C30" s="4">
        <v>3.8949646100000002</v>
      </c>
      <c r="D30" s="4">
        <v>32.982076669999977</v>
      </c>
      <c r="E30" s="4">
        <v>-29.087112059999978</v>
      </c>
      <c r="F30" s="4">
        <v>11.809337080168769</v>
      </c>
    </row>
    <row r="31" spans="2:6" s="5" customFormat="1" x14ac:dyDescent="0.25">
      <c r="B31" s="21" t="s">
        <v>57</v>
      </c>
      <c r="C31" s="4">
        <v>6.6477492399999996</v>
      </c>
      <c r="D31" s="4">
        <v>12.606739770000004</v>
      </c>
      <c r="E31" s="4">
        <v>-5.9589905300000048</v>
      </c>
      <c r="F31" s="4">
        <v>52.731708286860254</v>
      </c>
    </row>
    <row r="32" spans="2:6" s="5" customFormat="1" x14ac:dyDescent="0.25">
      <c r="B32" s="21" t="s">
        <v>58</v>
      </c>
      <c r="C32" s="4">
        <v>29.460730350000048</v>
      </c>
      <c r="D32" s="4">
        <v>63.145568769999954</v>
      </c>
      <c r="E32" s="4">
        <v>-33.684838419999906</v>
      </c>
      <c r="F32" s="4">
        <v>46.655261681634656</v>
      </c>
    </row>
    <row r="33" spans="2:6" s="5" customFormat="1" x14ac:dyDescent="0.25">
      <c r="B33" s="21" t="s">
        <v>59</v>
      </c>
      <c r="C33" s="4">
        <v>8.6884375899999906</v>
      </c>
      <c r="D33" s="4">
        <v>17.206287120000013</v>
      </c>
      <c r="E33" s="4">
        <v>-8.5178495300000225</v>
      </c>
      <c r="F33" s="4">
        <v>50.495714324683341</v>
      </c>
    </row>
    <row r="34" spans="2:6" s="5" customFormat="1" x14ac:dyDescent="0.25">
      <c r="B34" s="21" t="s">
        <v>60</v>
      </c>
      <c r="C34" s="4">
        <v>27.759529799999989</v>
      </c>
      <c r="D34" s="4">
        <v>42.092125949999982</v>
      </c>
      <c r="E34" s="4">
        <v>-14.332596149999993</v>
      </c>
      <c r="F34" s="4">
        <v>65.949460079480744</v>
      </c>
    </row>
    <row r="35" spans="2:6" s="5" customFormat="1" x14ac:dyDescent="0.25">
      <c r="B35" s="21" t="s">
        <v>61</v>
      </c>
      <c r="C35" s="4">
        <v>24.642553860000017</v>
      </c>
      <c r="D35" s="4">
        <v>48.16469764</v>
      </c>
      <c r="E35" s="4">
        <v>-23.522143779999983</v>
      </c>
      <c r="F35" s="4">
        <v>51.163102993373258</v>
      </c>
    </row>
    <row r="36" spans="2:6" s="5" customFormat="1" x14ac:dyDescent="0.25">
      <c r="B36" s="21" t="s">
        <v>62</v>
      </c>
      <c r="C36" s="4">
        <v>29.340668009999998</v>
      </c>
      <c r="D36" s="4">
        <v>62.313057080000007</v>
      </c>
      <c r="E36" s="4">
        <v>-32.972389070000006</v>
      </c>
      <c r="F36" s="4">
        <v>47.085906846668216</v>
      </c>
    </row>
    <row r="37" spans="2:6" s="5" customFormat="1" x14ac:dyDescent="0.25">
      <c r="B37" s="21" t="s">
        <v>63</v>
      </c>
      <c r="C37" s="4">
        <v>1.8825174400000002</v>
      </c>
      <c r="D37" s="4">
        <v>103.18119854000003</v>
      </c>
      <c r="E37" s="4">
        <v>-101.29868110000002</v>
      </c>
      <c r="F37" s="4">
        <v>1.824477198014141</v>
      </c>
    </row>
    <row r="38" spans="2:6" s="5" customFormat="1" ht="13" x14ac:dyDescent="0.3">
      <c r="B38" s="21" t="s">
        <v>64</v>
      </c>
      <c r="C38" s="19">
        <v>1193.594261160001</v>
      </c>
      <c r="D38" s="19">
        <v>2346.6024886800005</v>
      </c>
      <c r="E38" s="19">
        <v>-1153.0082275199995</v>
      </c>
      <c r="F38" s="19">
        <v>50.864782890067417</v>
      </c>
    </row>
    <row r="39" spans="2:6" s="5" customFormat="1" x14ac:dyDescent="0.25">
      <c r="B39" s="21" t="s">
        <v>65</v>
      </c>
      <c r="C39" s="4">
        <v>17.739778350000002</v>
      </c>
      <c r="D39" s="4">
        <v>23.460043000000013</v>
      </c>
      <c r="E39" s="4">
        <v>-5.7202646500000114</v>
      </c>
      <c r="F39" s="4">
        <v>75.616989917708139</v>
      </c>
    </row>
    <row r="40" spans="2:6" s="5" customFormat="1" x14ac:dyDescent="0.25">
      <c r="B40" s="21" t="s">
        <v>66</v>
      </c>
      <c r="C40" s="4">
        <v>41.010935420000038</v>
      </c>
      <c r="D40" s="4">
        <v>143.23676385000016</v>
      </c>
      <c r="E40" s="4">
        <v>-102.22582843000012</v>
      </c>
      <c r="F40" s="4">
        <v>28.631570776722761</v>
      </c>
    </row>
    <row r="41" spans="2:6" s="5" customFormat="1" x14ac:dyDescent="0.25">
      <c r="B41" s="21" t="s">
        <v>67</v>
      </c>
      <c r="C41" s="4">
        <v>726.15932325000074</v>
      </c>
      <c r="D41" s="4">
        <v>1295.4623406600003</v>
      </c>
      <c r="E41" s="4">
        <v>-569.3030174099996</v>
      </c>
      <c r="F41" s="4">
        <v>56.054066602973862</v>
      </c>
    </row>
    <row r="42" spans="2:6" s="5" customFormat="1" x14ac:dyDescent="0.25">
      <c r="B42" s="21" t="s">
        <v>68</v>
      </c>
      <c r="C42" s="4">
        <v>4.7635630699999991</v>
      </c>
      <c r="D42" s="4">
        <v>18.995241750000009</v>
      </c>
      <c r="E42" s="4">
        <v>-14.231678680000009</v>
      </c>
      <c r="F42" s="4">
        <v>25.077664884154458</v>
      </c>
    </row>
    <row r="43" spans="2:6" s="5" customFormat="1" x14ac:dyDescent="0.25">
      <c r="B43" s="21" t="s">
        <v>69</v>
      </c>
      <c r="C43" s="4">
        <v>24.48201731</v>
      </c>
      <c r="D43" s="4">
        <v>25.700456330000016</v>
      </c>
      <c r="E43" s="4">
        <v>-1.2184390200000159</v>
      </c>
      <c r="F43" s="4">
        <v>95.2590763200662</v>
      </c>
    </row>
    <row r="44" spans="2:6" s="5" customFormat="1" x14ac:dyDescent="0.25">
      <c r="B44" s="21" t="s">
        <v>70</v>
      </c>
      <c r="C44" s="4">
        <v>142.71685764999992</v>
      </c>
      <c r="D44" s="4">
        <v>308.79313681999969</v>
      </c>
      <c r="E44" s="4">
        <v>-166.07627916999976</v>
      </c>
      <c r="F44" s="4">
        <v>46.21762618163104</v>
      </c>
    </row>
    <row r="45" spans="2:6" s="5" customFormat="1" x14ac:dyDescent="0.25">
      <c r="B45" s="21" t="s">
        <v>71</v>
      </c>
      <c r="C45" s="4">
        <v>30.927924729999987</v>
      </c>
      <c r="D45" s="4">
        <v>49.520591380000006</v>
      </c>
      <c r="E45" s="4">
        <v>-18.59266665000002</v>
      </c>
      <c r="F45" s="4">
        <v>62.454675657389089</v>
      </c>
    </row>
    <row r="46" spans="2:6" s="5" customFormat="1" x14ac:dyDescent="0.25">
      <c r="B46" s="21" t="s">
        <v>72</v>
      </c>
      <c r="C46" s="4">
        <v>5.06528504</v>
      </c>
      <c r="D46" s="4">
        <v>11.082131840000006</v>
      </c>
      <c r="E46" s="4">
        <v>-6.0168468000000059</v>
      </c>
      <c r="F46" s="4">
        <v>45.70677477159483</v>
      </c>
    </row>
    <row r="47" spans="2:6" s="5" customFormat="1" x14ac:dyDescent="0.25">
      <c r="B47" s="21" t="s">
        <v>73</v>
      </c>
      <c r="C47" s="4">
        <v>1.1239463599999997</v>
      </c>
      <c r="D47" s="4">
        <v>0.67598210000000025</v>
      </c>
      <c r="E47" s="4">
        <v>0.44796425999999945</v>
      </c>
      <c r="F47" s="4">
        <v>166.26865711384951</v>
      </c>
    </row>
    <row r="48" spans="2:6" s="5" customFormat="1" x14ac:dyDescent="0.25">
      <c r="B48" s="21" t="s">
        <v>74</v>
      </c>
      <c r="C48" s="4">
        <v>1.26259056</v>
      </c>
      <c r="D48" s="4">
        <v>5.6894397499999965</v>
      </c>
      <c r="E48" s="4">
        <v>-4.4268491899999969</v>
      </c>
      <c r="F48" s="4">
        <v>22.191825829599495</v>
      </c>
    </row>
    <row r="49" spans="2:6" s="5" customFormat="1" x14ac:dyDescent="0.25">
      <c r="B49" s="21" t="s">
        <v>75</v>
      </c>
      <c r="C49" s="4">
        <v>41.37010145</v>
      </c>
      <c r="D49" s="4">
        <v>59.494412000000032</v>
      </c>
      <c r="E49" s="4">
        <v>-18.124310550000033</v>
      </c>
      <c r="F49" s="4">
        <v>69.536112820141796</v>
      </c>
    </row>
    <row r="50" spans="2:6" s="5" customFormat="1" x14ac:dyDescent="0.25">
      <c r="B50" s="21" t="s">
        <v>76</v>
      </c>
      <c r="C50" s="4">
        <v>125.62894376000021</v>
      </c>
      <c r="D50" s="4">
        <v>266.09872994999961</v>
      </c>
      <c r="E50" s="4">
        <v>-140.46978618999941</v>
      </c>
      <c r="F50" s="4">
        <v>47.211402994522409</v>
      </c>
    </row>
    <row r="51" spans="2:6" s="5" customFormat="1" x14ac:dyDescent="0.25">
      <c r="B51" s="21" t="s">
        <v>77</v>
      </c>
      <c r="C51" s="4">
        <v>31.342994209999976</v>
      </c>
      <c r="D51" s="4">
        <v>138.39321925000004</v>
      </c>
      <c r="E51" s="4">
        <v>-107.05022504000007</v>
      </c>
      <c r="F51" s="4">
        <v>22.647781719262209</v>
      </c>
    </row>
    <row r="52" spans="2:6" s="5" customFormat="1" ht="13" x14ac:dyDescent="0.3">
      <c r="B52" s="21" t="s">
        <v>78</v>
      </c>
      <c r="C52" s="19">
        <v>82.00868632000001</v>
      </c>
      <c r="D52" s="19">
        <v>146.50508112</v>
      </c>
      <c r="E52" s="19">
        <v>-64.49639479999999</v>
      </c>
      <c r="F52" s="19">
        <v>55.976684011954504</v>
      </c>
    </row>
    <row r="53" spans="2:6" s="5" customFormat="1" x14ac:dyDescent="0.25">
      <c r="B53" s="21" t="s">
        <v>79</v>
      </c>
      <c r="C53" s="4">
        <v>4.9079887500000003</v>
      </c>
      <c r="D53" s="4">
        <v>3.1666141400000001</v>
      </c>
      <c r="E53" s="4">
        <v>1.7413746100000003</v>
      </c>
      <c r="F53" s="4">
        <v>154.99168932530566</v>
      </c>
    </row>
    <row r="54" spans="2:6" s="5" customFormat="1" x14ac:dyDescent="0.25">
      <c r="B54" s="21" t="s">
        <v>80</v>
      </c>
      <c r="C54" s="4">
        <v>49.160633470000015</v>
      </c>
      <c r="D54" s="4">
        <v>71.852009689999974</v>
      </c>
      <c r="E54" s="4">
        <v>-22.69137621999996</v>
      </c>
      <c r="F54" s="4">
        <v>68.419288036757536</v>
      </c>
    </row>
    <row r="55" spans="2:6" s="5" customFormat="1" x14ac:dyDescent="0.25">
      <c r="B55" s="21" t="s">
        <v>81</v>
      </c>
      <c r="C55" s="4">
        <v>27.940064100000001</v>
      </c>
      <c r="D55" s="4">
        <v>71.486457290000047</v>
      </c>
      <c r="E55" s="4">
        <v>-43.546393190000046</v>
      </c>
      <c r="F55" s="4">
        <v>39.084415649044097</v>
      </c>
    </row>
    <row r="56" spans="2:6" s="5" customFormat="1" ht="13" x14ac:dyDescent="0.3">
      <c r="B56" s="21" t="s">
        <v>82</v>
      </c>
      <c r="C56" s="19">
        <v>233.51149010000012</v>
      </c>
      <c r="D56" s="19">
        <v>506.55571992999944</v>
      </c>
      <c r="E56" s="19">
        <v>-273.04422982999932</v>
      </c>
      <c r="F56" s="19">
        <v>46.097888329494907</v>
      </c>
    </row>
    <row r="57" spans="2:6" s="5" customFormat="1" x14ac:dyDescent="0.25">
      <c r="B57" s="21" t="s">
        <v>83</v>
      </c>
      <c r="C57" s="4">
        <v>39.757812419999993</v>
      </c>
      <c r="D57" s="4">
        <v>124.00042171000004</v>
      </c>
      <c r="E57" s="4">
        <v>-84.242609290000047</v>
      </c>
      <c r="F57" s="4">
        <v>32.062642910184323</v>
      </c>
    </row>
    <row r="58" spans="2:6" s="5" customFormat="1" x14ac:dyDescent="0.25">
      <c r="B58" s="21" t="s">
        <v>84</v>
      </c>
      <c r="C58" s="4">
        <v>75.483652380000109</v>
      </c>
      <c r="D58" s="4">
        <v>175.26206587999945</v>
      </c>
      <c r="E58" s="4">
        <v>-99.778413499999346</v>
      </c>
      <c r="F58" s="4">
        <v>43.069018957977576</v>
      </c>
    </row>
    <row r="59" spans="2:6" s="5" customFormat="1" x14ac:dyDescent="0.25">
      <c r="B59" s="21" t="s">
        <v>85</v>
      </c>
      <c r="C59" s="4">
        <v>13.827838659999991</v>
      </c>
      <c r="D59" s="4">
        <v>22.911861349999985</v>
      </c>
      <c r="E59" s="4">
        <v>-9.0840226899999941</v>
      </c>
      <c r="F59" s="4">
        <v>60.352314675647243</v>
      </c>
    </row>
    <row r="60" spans="2:6" s="5" customFormat="1" x14ac:dyDescent="0.25">
      <c r="B60" s="21" t="s">
        <v>86</v>
      </c>
      <c r="C60" s="4">
        <v>7.4600589999999994E-2</v>
      </c>
      <c r="D60" s="4">
        <v>1.07707482</v>
      </c>
      <c r="E60" s="4">
        <v>-1.00247423</v>
      </c>
      <c r="F60" s="4">
        <v>6.9262217085346025</v>
      </c>
    </row>
    <row r="61" spans="2:6" s="5" customFormat="1" x14ac:dyDescent="0.25">
      <c r="B61" s="21" t="s">
        <v>87</v>
      </c>
      <c r="C61" s="4">
        <v>46.016261970000023</v>
      </c>
      <c r="D61" s="4">
        <v>47.25302432999996</v>
      </c>
      <c r="E61" s="4">
        <v>-1.2367623599999362</v>
      </c>
      <c r="F61" s="4">
        <v>97.382681050502114</v>
      </c>
    </row>
    <row r="62" spans="2:6" s="5" customFormat="1" x14ac:dyDescent="0.25">
      <c r="B62" s="21" t="s">
        <v>88</v>
      </c>
      <c r="C62" s="4">
        <v>0.97466020000000009</v>
      </c>
      <c r="D62" s="4">
        <v>1.8709233799999996</v>
      </c>
      <c r="E62" s="4">
        <v>-0.89626317999999949</v>
      </c>
      <c r="F62" s="4">
        <v>52.095142453134578</v>
      </c>
    </row>
    <row r="63" spans="2:6" s="5" customFormat="1" x14ac:dyDescent="0.25">
      <c r="B63" s="21" t="s">
        <v>89</v>
      </c>
      <c r="C63" s="4">
        <v>0.49555584000000014</v>
      </c>
      <c r="D63" s="4">
        <v>1.2084050000000002</v>
      </c>
      <c r="E63" s="4">
        <v>-0.71284915999999998</v>
      </c>
      <c r="F63" s="4">
        <v>41.009085530099597</v>
      </c>
    </row>
    <row r="64" spans="2:6" s="5" customFormat="1" x14ac:dyDescent="0.25">
      <c r="B64" s="21" t="s">
        <v>90</v>
      </c>
      <c r="C64" s="4">
        <v>1.74270657</v>
      </c>
      <c r="D64" s="4">
        <v>0.80444221999999976</v>
      </c>
      <c r="E64" s="4">
        <v>0.93826435000000019</v>
      </c>
      <c r="F64" s="4">
        <v>216.63539365201402</v>
      </c>
    </row>
    <row r="65" spans="2:6" s="5" customFormat="1" x14ac:dyDescent="0.25">
      <c r="B65" s="21" t="s">
        <v>91</v>
      </c>
      <c r="C65" s="4">
        <v>0.14601583000000001</v>
      </c>
      <c r="D65" s="4">
        <v>2.2577050599999997</v>
      </c>
      <c r="E65" s="4">
        <v>-2.1116892299999996</v>
      </c>
      <c r="F65" s="4">
        <v>6.4674448663369715</v>
      </c>
    </row>
    <row r="66" spans="2:6" s="5" customFormat="1" x14ac:dyDescent="0.25">
      <c r="B66" s="21" t="s">
        <v>92</v>
      </c>
      <c r="C66" s="4">
        <v>36.381770460000013</v>
      </c>
      <c r="D66" s="4">
        <v>98.785948969999922</v>
      </c>
      <c r="E66" s="4">
        <v>-62.404178509999909</v>
      </c>
      <c r="F66" s="4">
        <v>36.828892002696364</v>
      </c>
    </row>
    <row r="67" spans="2:6" s="5" customFormat="1" x14ac:dyDescent="0.25">
      <c r="B67" s="21" t="s">
        <v>93</v>
      </c>
      <c r="C67" s="4">
        <v>18.610615179999993</v>
      </c>
      <c r="D67" s="4">
        <v>31.12384720999999</v>
      </c>
      <c r="E67" s="4">
        <v>-12.513232029999998</v>
      </c>
      <c r="F67" s="4">
        <v>59.795355806850459</v>
      </c>
    </row>
    <row r="68" spans="2:6" s="5" customFormat="1" ht="13" x14ac:dyDescent="0.3">
      <c r="B68" s="21" t="s">
        <v>94</v>
      </c>
      <c r="C68" s="19">
        <v>774.13224070000092</v>
      </c>
      <c r="D68" s="19">
        <v>1438.075659520001</v>
      </c>
      <c r="E68" s="19">
        <v>-663.94341882000003</v>
      </c>
      <c r="F68" s="19">
        <v>53.83112046819496</v>
      </c>
    </row>
    <row r="69" spans="2:6" s="5" customFormat="1" x14ac:dyDescent="0.25">
      <c r="B69" s="21" t="s">
        <v>95</v>
      </c>
      <c r="C69" s="4">
        <v>774.13224070000092</v>
      </c>
      <c r="D69" s="4">
        <v>1438.075659520001</v>
      </c>
      <c r="E69" s="4">
        <v>-663.94341882000003</v>
      </c>
      <c r="F69" s="4">
        <v>53.83112046819496</v>
      </c>
    </row>
    <row r="70" spans="2:6" s="5" customFormat="1" ht="13" x14ac:dyDescent="0.3">
      <c r="B70" s="21" t="s">
        <v>96</v>
      </c>
      <c r="C70" s="19">
        <v>736.43837711000049</v>
      </c>
      <c r="D70" s="19">
        <v>1986.4181187299889</v>
      </c>
      <c r="E70" s="19">
        <v>-1249.9797416199885</v>
      </c>
      <c r="F70" s="19">
        <v>37.073684042956693</v>
      </c>
    </row>
    <row r="71" spans="2:6" s="5" customFormat="1" x14ac:dyDescent="0.25">
      <c r="B71" s="21" t="s">
        <v>97</v>
      </c>
      <c r="C71" s="4">
        <v>736.43837711000049</v>
      </c>
      <c r="D71" s="4">
        <v>1986.4181187299889</v>
      </c>
      <c r="E71" s="4">
        <v>-1249.9797416199885</v>
      </c>
      <c r="F71" s="4">
        <v>37.073684042956693</v>
      </c>
    </row>
    <row r="72" spans="2:6" s="5" customFormat="1" ht="13" x14ac:dyDescent="0.3">
      <c r="B72" s="21" t="s">
        <v>98</v>
      </c>
      <c r="C72" s="19">
        <v>536.61872996000034</v>
      </c>
      <c r="D72" s="19">
        <v>1391.4616313700017</v>
      </c>
      <c r="E72" s="19">
        <v>-854.84290141000133</v>
      </c>
      <c r="F72" s="19">
        <v>38.56511152461011</v>
      </c>
    </row>
    <row r="73" spans="2:6" s="5" customFormat="1" x14ac:dyDescent="0.25">
      <c r="B73" s="21" t="s">
        <v>99</v>
      </c>
      <c r="C73" s="4">
        <v>11.156962270000001</v>
      </c>
      <c r="D73" s="4">
        <v>21.789006690000004</v>
      </c>
      <c r="E73" s="4">
        <v>-10.632044420000003</v>
      </c>
      <c r="F73" s="4">
        <v>51.20454745245663</v>
      </c>
    </row>
    <row r="74" spans="2:6" s="5" customFormat="1" x14ac:dyDescent="0.25">
      <c r="B74" s="21" t="s">
        <v>100</v>
      </c>
      <c r="C74" s="4">
        <v>396.13761955000041</v>
      </c>
      <c r="D74" s="4">
        <v>1071.4089056700018</v>
      </c>
      <c r="E74" s="4">
        <v>-675.27128612000138</v>
      </c>
      <c r="F74" s="4">
        <v>36.973523129554088</v>
      </c>
    </row>
    <row r="75" spans="2:6" s="5" customFormat="1" x14ac:dyDescent="0.25">
      <c r="B75" s="21" t="s">
        <v>101</v>
      </c>
      <c r="C75" s="4">
        <v>127.88714350999986</v>
      </c>
      <c r="D75" s="4">
        <v>295.94034364000004</v>
      </c>
      <c r="E75" s="4">
        <v>-168.05320013000016</v>
      </c>
      <c r="F75" s="4">
        <v>43.213825440971178</v>
      </c>
    </row>
    <row r="76" spans="2:6" s="5" customFormat="1" x14ac:dyDescent="0.25">
      <c r="B76" s="21" t="s">
        <v>102</v>
      </c>
      <c r="C76" s="4">
        <v>1.4370046299999999</v>
      </c>
      <c r="D76" s="4">
        <v>2.3233753699999995</v>
      </c>
      <c r="E76" s="4">
        <v>-0.8863707399999996</v>
      </c>
      <c r="F76" s="4">
        <v>61.849869313196692</v>
      </c>
    </row>
    <row r="77" spans="2:6" s="5" customFormat="1" ht="13" x14ac:dyDescent="0.3">
      <c r="B77" s="21" t="s">
        <v>103</v>
      </c>
      <c r="C77" s="19">
        <v>159.28129203000003</v>
      </c>
      <c r="D77" s="19">
        <v>565.85804071999985</v>
      </c>
      <c r="E77" s="19">
        <v>-406.57674868999982</v>
      </c>
      <c r="F77" s="19">
        <v>28.148631028964427</v>
      </c>
    </row>
    <row r="78" spans="2:6" s="5" customFormat="1" x14ac:dyDescent="0.25">
      <c r="B78" s="21" t="s">
        <v>104</v>
      </c>
      <c r="C78" s="4">
        <v>130.50562064000002</v>
      </c>
      <c r="D78" s="4">
        <v>468.95004656000003</v>
      </c>
      <c r="E78" s="4">
        <v>-338.44442592000001</v>
      </c>
      <c r="F78" s="4">
        <v>27.829322461385537</v>
      </c>
    </row>
    <row r="79" spans="2:6" s="5" customFormat="1" x14ac:dyDescent="0.25">
      <c r="B79" s="21" t="s">
        <v>105</v>
      </c>
      <c r="C79" s="4">
        <v>23.264846230000018</v>
      </c>
      <c r="D79" s="4">
        <v>87.401138569999873</v>
      </c>
      <c r="E79" s="4">
        <v>-64.136292339999855</v>
      </c>
      <c r="F79" s="4">
        <v>26.61847043487554</v>
      </c>
    </row>
    <row r="80" spans="2:6" s="5" customFormat="1" x14ac:dyDescent="0.25">
      <c r="B80" s="21" t="s">
        <v>106</v>
      </c>
      <c r="C80" s="4">
        <v>5.5108251600000031</v>
      </c>
      <c r="D80" s="4">
        <v>9.5068555899999971</v>
      </c>
      <c r="E80" s="4">
        <v>-3.996030429999994</v>
      </c>
      <c r="F80" s="4">
        <v>57.966854632741985</v>
      </c>
    </row>
    <row r="81" spans="2:6" s="5" customFormat="1" ht="13" x14ac:dyDescent="0.3">
      <c r="B81" s="21" t="s">
        <v>107</v>
      </c>
      <c r="C81" s="19">
        <v>1578.5121904999992</v>
      </c>
      <c r="D81" s="19">
        <v>2630.309134929998</v>
      </c>
      <c r="E81" s="19">
        <v>-1051.7969444299988</v>
      </c>
      <c r="F81" s="19">
        <v>60.012420956064126</v>
      </c>
    </row>
    <row r="82" spans="2:6" s="5" customFormat="1" x14ac:dyDescent="0.25">
      <c r="B82" s="21" t="s">
        <v>108</v>
      </c>
      <c r="C82" s="4">
        <v>17.146111300000001</v>
      </c>
      <c r="D82" s="4">
        <v>3.4955544899999986</v>
      </c>
      <c r="E82" s="4">
        <v>13.650556810000003</v>
      </c>
      <c r="F82" s="4">
        <v>490.51191589349276</v>
      </c>
    </row>
    <row r="83" spans="2:6" s="5" customFormat="1" x14ac:dyDescent="0.25">
      <c r="B83" s="21" t="s">
        <v>109</v>
      </c>
      <c r="C83" s="4">
        <v>0.39138893999999996</v>
      </c>
      <c r="D83" s="4">
        <v>0.70486347999999999</v>
      </c>
      <c r="E83" s="4">
        <v>-0.31347454000000002</v>
      </c>
      <c r="F83" s="4">
        <v>55.526914233093763</v>
      </c>
    </row>
    <row r="84" spans="2:6" s="5" customFormat="1" x14ac:dyDescent="0.25">
      <c r="B84" s="21" t="s">
        <v>110</v>
      </c>
      <c r="C84" s="4">
        <v>375.22357494999989</v>
      </c>
      <c r="D84" s="4">
        <v>841.40276900999993</v>
      </c>
      <c r="E84" s="4">
        <v>-466.17919406000004</v>
      </c>
      <c r="F84" s="4">
        <v>44.595001201563718</v>
      </c>
    </row>
    <row r="85" spans="2:6" s="5" customFormat="1" x14ac:dyDescent="0.25">
      <c r="B85" s="21" t="s">
        <v>111</v>
      </c>
      <c r="C85" s="4">
        <v>0.41550275999999992</v>
      </c>
      <c r="D85" s="4">
        <v>1.5438934599999998</v>
      </c>
      <c r="E85" s="4">
        <v>-1.1283907</v>
      </c>
      <c r="F85" s="4">
        <v>26.912657561228347</v>
      </c>
    </row>
    <row r="86" spans="2:6" s="5" customFormat="1" x14ac:dyDescent="0.25">
      <c r="B86" s="21" t="s">
        <v>112</v>
      </c>
      <c r="C86" s="4">
        <v>92.072901089999917</v>
      </c>
      <c r="D86" s="4">
        <v>95.528386289999972</v>
      </c>
      <c r="E86" s="4">
        <v>-3.4554852000000551</v>
      </c>
      <c r="F86" s="4">
        <v>96.382766071741159</v>
      </c>
    </row>
    <row r="87" spans="2:6" s="5" customFormat="1" x14ac:dyDescent="0.25">
      <c r="B87" s="21" t="s">
        <v>113</v>
      </c>
      <c r="C87" s="4">
        <v>2.62907</v>
      </c>
      <c r="D87" s="4">
        <v>1.3860574699999995</v>
      </c>
      <c r="E87" s="4">
        <v>1.2430125300000006</v>
      </c>
      <c r="F87" s="4">
        <v>189.67972518484396</v>
      </c>
    </row>
    <row r="88" spans="2:6" s="5" customFormat="1" x14ac:dyDescent="0.25">
      <c r="B88" s="21" t="s">
        <v>114</v>
      </c>
      <c r="C88" s="4">
        <v>9.793496229999997</v>
      </c>
      <c r="D88" s="4">
        <v>24.898146560000011</v>
      </c>
      <c r="E88" s="4">
        <v>-15.104650330000014</v>
      </c>
      <c r="F88" s="4">
        <v>39.334238018076768</v>
      </c>
    </row>
    <row r="89" spans="2:6" s="5" customFormat="1" x14ac:dyDescent="0.25">
      <c r="B89" s="21" t="s">
        <v>115</v>
      </c>
      <c r="C89" s="4">
        <v>1.0439027400000001</v>
      </c>
      <c r="D89" s="4">
        <v>0.52789087000000012</v>
      </c>
      <c r="E89" s="4">
        <v>0.51601186999999993</v>
      </c>
      <c r="F89" s="4">
        <v>197.74972429434132</v>
      </c>
    </row>
    <row r="90" spans="2:6" s="5" customFormat="1" x14ac:dyDescent="0.25">
      <c r="B90" s="21" t="s">
        <v>116</v>
      </c>
      <c r="C90" s="4">
        <v>1.1696681300000003</v>
      </c>
      <c r="D90" s="4">
        <v>1.7636823199999994</v>
      </c>
      <c r="E90" s="4">
        <v>-0.59401418999999911</v>
      </c>
      <c r="F90" s="4">
        <v>66.319660674491573</v>
      </c>
    </row>
    <row r="91" spans="2:6" s="5" customFormat="1" x14ac:dyDescent="0.25">
      <c r="B91" s="21" t="s">
        <v>117</v>
      </c>
      <c r="C91" s="4">
        <v>1.8061700000000003E-2</v>
      </c>
      <c r="D91" s="4">
        <v>0.1365846</v>
      </c>
      <c r="E91" s="4">
        <v>-0.1185229</v>
      </c>
      <c r="F91" s="4">
        <v>13.223818790698221</v>
      </c>
    </row>
    <row r="92" spans="2:6" s="5" customFormat="1" x14ac:dyDescent="0.25">
      <c r="B92" s="21" t="s">
        <v>118</v>
      </c>
      <c r="C92" s="4">
        <v>2.96765195</v>
      </c>
      <c r="D92" s="4">
        <v>0.79579833999999983</v>
      </c>
      <c r="E92" s="4">
        <v>2.1718536100000003</v>
      </c>
      <c r="F92" s="4">
        <v>372.91507167506791</v>
      </c>
    </row>
    <row r="93" spans="2:6" s="5" customFormat="1" x14ac:dyDescent="0.25">
      <c r="B93" s="21" t="s">
        <v>119</v>
      </c>
      <c r="C93" s="4">
        <v>0.75271062</v>
      </c>
      <c r="D93" s="4">
        <v>1.2745863000000006</v>
      </c>
      <c r="E93" s="4">
        <v>-0.52187568000000062</v>
      </c>
      <c r="F93" s="4">
        <v>59.055288763106873</v>
      </c>
    </row>
    <row r="94" spans="2:6" s="5" customFormat="1" x14ac:dyDescent="0.25">
      <c r="B94" s="21" t="s">
        <v>120</v>
      </c>
      <c r="C94" s="4">
        <v>0.23702034000000002</v>
      </c>
      <c r="D94" s="4">
        <v>0.68340176000000041</v>
      </c>
      <c r="E94" s="4">
        <v>-0.44638142000000036</v>
      </c>
      <c r="F94" s="4">
        <v>34.682430434478235</v>
      </c>
    </row>
    <row r="95" spans="2:6" s="5" customFormat="1" x14ac:dyDescent="0.25">
      <c r="B95" s="21" t="s">
        <v>121</v>
      </c>
      <c r="C95" s="4">
        <v>2.0695240899999994</v>
      </c>
      <c r="D95" s="4">
        <v>2.3457138300000002</v>
      </c>
      <c r="E95" s="4">
        <v>-0.27618974000000085</v>
      </c>
      <c r="F95" s="4">
        <v>88.225770063349941</v>
      </c>
    </row>
    <row r="96" spans="2:6" s="5" customFormat="1" x14ac:dyDescent="0.25">
      <c r="B96" s="21" t="s">
        <v>122</v>
      </c>
      <c r="C96" s="4">
        <v>1.1495421000000001</v>
      </c>
      <c r="D96" s="4">
        <v>2.1578126599999998</v>
      </c>
      <c r="E96" s="4">
        <v>-1.0082705599999997</v>
      </c>
      <c r="F96" s="4">
        <v>53.273489460387182</v>
      </c>
    </row>
    <row r="97" spans="2:6" s="5" customFormat="1" x14ac:dyDescent="0.25">
      <c r="B97" s="21" t="s">
        <v>123</v>
      </c>
      <c r="C97" s="4">
        <v>3.3883337399999993</v>
      </c>
      <c r="D97" s="4">
        <v>7.0200660700000119</v>
      </c>
      <c r="E97" s="4">
        <v>-3.6317323300000126</v>
      </c>
      <c r="F97" s="4">
        <v>48.266408125130269</v>
      </c>
    </row>
    <row r="98" spans="2:6" s="5" customFormat="1" x14ac:dyDescent="0.25">
      <c r="B98" s="21" t="s">
        <v>124</v>
      </c>
      <c r="C98" s="4">
        <v>2.7233477799999988</v>
      </c>
      <c r="D98" s="4">
        <v>4.1260163800000003</v>
      </c>
      <c r="E98" s="4">
        <v>-1.4026686000000015</v>
      </c>
      <c r="F98" s="4">
        <v>66.004289105609388</v>
      </c>
    </row>
    <row r="99" spans="2:6" s="5" customFormat="1" x14ac:dyDescent="0.25">
      <c r="B99" s="21" t="s">
        <v>125</v>
      </c>
      <c r="C99" s="4">
        <v>1.0524324300000008</v>
      </c>
      <c r="D99" s="4">
        <v>1.6565508399999993</v>
      </c>
      <c r="E99" s="4">
        <v>-0.60411840999999855</v>
      </c>
      <c r="F99" s="4">
        <v>63.531550290361217</v>
      </c>
    </row>
    <row r="100" spans="2:6" s="5" customFormat="1" x14ac:dyDescent="0.25">
      <c r="B100" s="21" t="s">
        <v>126</v>
      </c>
      <c r="C100" s="4">
        <v>5.5491236499999994</v>
      </c>
      <c r="D100" s="4">
        <v>3.9340618600000044</v>
      </c>
      <c r="E100" s="4">
        <v>1.6150617899999951</v>
      </c>
      <c r="F100" s="4">
        <v>141.05328913155407</v>
      </c>
    </row>
    <row r="101" spans="2:6" s="5" customFormat="1" x14ac:dyDescent="0.25">
      <c r="B101" s="21" t="s">
        <v>127</v>
      </c>
      <c r="C101" s="4">
        <v>11.532555010000001</v>
      </c>
      <c r="D101" s="4">
        <v>0.65311580999999974</v>
      </c>
      <c r="E101" s="4">
        <v>10.879439200000002</v>
      </c>
      <c r="F101" s="4">
        <v>1765.7748952670438</v>
      </c>
    </row>
    <row r="102" spans="2:6" s="5" customFormat="1" x14ac:dyDescent="0.25">
      <c r="B102" s="21" t="s">
        <v>128</v>
      </c>
      <c r="C102" s="4">
        <v>110.60340830000005</v>
      </c>
      <c r="D102" s="4">
        <v>323.38601156999857</v>
      </c>
      <c r="E102" s="4">
        <v>-212.7826032699985</v>
      </c>
      <c r="F102" s="4">
        <v>34.201667463300083</v>
      </c>
    </row>
    <row r="103" spans="2:6" s="5" customFormat="1" x14ac:dyDescent="0.25">
      <c r="B103" s="21" t="s">
        <v>129</v>
      </c>
      <c r="C103" s="4">
        <v>97.396536509999962</v>
      </c>
      <c r="D103" s="4">
        <v>255.4171977599994</v>
      </c>
      <c r="E103" s="4">
        <v>-158.02066124999942</v>
      </c>
      <c r="F103" s="4">
        <v>38.132333047329801</v>
      </c>
    </row>
    <row r="104" spans="2:6" s="5" customFormat="1" x14ac:dyDescent="0.25">
      <c r="B104" s="21" t="s">
        <v>130</v>
      </c>
      <c r="C104" s="4">
        <v>12.354149120000022</v>
      </c>
      <c r="D104" s="4">
        <v>40.658906950000002</v>
      </c>
      <c r="E104" s="4">
        <v>-28.304757829999978</v>
      </c>
      <c r="F104" s="4">
        <v>30.384853029109827</v>
      </c>
    </row>
    <row r="105" spans="2:6" s="5" customFormat="1" x14ac:dyDescent="0.25">
      <c r="B105" s="21" t="s">
        <v>131</v>
      </c>
      <c r="C105" s="4">
        <v>66.19066129999986</v>
      </c>
      <c r="D105" s="4">
        <v>165.24472020000047</v>
      </c>
      <c r="E105" s="4">
        <v>-99.054058900000612</v>
      </c>
      <c r="F105" s="4">
        <v>40.056142925406263</v>
      </c>
    </row>
    <row r="106" spans="2:6" s="5" customFormat="1" x14ac:dyDescent="0.25">
      <c r="B106" s="21" t="s">
        <v>132</v>
      </c>
      <c r="C106" s="4">
        <v>6.0024136699999993</v>
      </c>
      <c r="D106" s="4">
        <v>17.464907169999986</v>
      </c>
      <c r="E106" s="4">
        <v>-11.462493499999987</v>
      </c>
      <c r="F106" s="4">
        <v>34.368425847178457</v>
      </c>
    </row>
    <row r="107" spans="2:6" s="5" customFormat="1" x14ac:dyDescent="0.25">
      <c r="B107" s="21" t="s">
        <v>133</v>
      </c>
      <c r="C107" s="4">
        <v>0.48626427999999972</v>
      </c>
      <c r="D107" s="4">
        <v>2.0949707399999986</v>
      </c>
      <c r="E107" s="4">
        <v>-1.608706459999999</v>
      </c>
      <c r="F107" s="4">
        <v>23.211029668127971</v>
      </c>
    </row>
    <row r="108" spans="2:6" s="5" customFormat="1" x14ac:dyDescent="0.25">
      <c r="B108" s="21" t="s">
        <v>134</v>
      </c>
      <c r="C108" s="4">
        <v>0.37664431999999992</v>
      </c>
      <c r="D108" s="4">
        <v>1.6512789899999996</v>
      </c>
      <c r="E108" s="4">
        <v>-1.2746346699999997</v>
      </c>
      <c r="F108" s="4">
        <v>22.809247999939732</v>
      </c>
    </row>
    <row r="109" spans="2:6" s="5" customFormat="1" x14ac:dyDescent="0.25">
      <c r="B109" s="21" t="s">
        <v>135</v>
      </c>
      <c r="C109" s="4">
        <v>16.609768620000015</v>
      </c>
      <c r="D109" s="4">
        <v>25.001949180000022</v>
      </c>
      <c r="E109" s="4">
        <v>-8.392180560000007</v>
      </c>
      <c r="F109" s="4">
        <v>66.433894815236158</v>
      </c>
    </row>
    <row r="110" spans="2:6" s="5" customFormat="1" x14ac:dyDescent="0.25">
      <c r="B110" s="21" t="s">
        <v>136</v>
      </c>
      <c r="C110" s="4">
        <v>7.5462389400000047</v>
      </c>
      <c r="D110" s="4">
        <v>22.059573610000005</v>
      </c>
      <c r="E110" s="4">
        <v>-14.513334669999999</v>
      </c>
      <c r="F110" s="4">
        <v>34.208453315612402</v>
      </c>
    </row>
    <row r="111" spans="2:6" s="5" customFormat="1" x14ac:dyDescent="0.25">
      <c r="B111" s="21" t="s">
        <v>137</v>
      </c>
      <c r="C111" s="4">
        <v>12.039530949999991</v>
      </c>
      <c r="D111" s="4">
        <v>29.400538740000016</v>
      </c>
      <c r="E111" s="4">
        <v>-17.361007790000023</v>
      </c>
      <c r="F111" s="4">
        <v>40.950035155716279</v>
      </c>
    </row>
    <row r="112" spans="2:6" s="5" customFormat="1" x14ac:dyDescent="0.25">
      <c r="B112" s="21" t="s">
        <v>138</v>
      </c>
      <c r="C112" s="4">
        <v>398.07028241000012</v>
      </c>
      <c r="D112" s="4">
        <v>313.19952563000015</v>
      </c>
      <c r="E112" s="4">
        <v>84.870756779999965</v>
      </c>
      <c r="F112" s="4">
        <v>127.09798382014871</v>
      </c>
    </row>
    <row r="113" spans="2:6" s="5" customFormat="1" x14ac:dyDescent="0.25">
      <c r="B113" s="21" t="s">
        <v>139</v>
      </c>
      <c r="C113" s="4">
        <v>27.52720828</v>
      </c>
      <c r="D113" s="4">
        <v>18.143834609999999</v>
      </c>
      <c r="E113" s="4">
        <v>9.383373670000001</v>
      </c>
      <c r="F113" s="4">
        <v>151.71659614240721</v>
      </c>
    </row>
    <row r="114" spans="2:6" s="5" customFormat="1" x14ac:dyDescent="0.25">
      <c r="B114" s="21" t="s">
        <v>140</v>
      </c>
      <c r="C114" s="4">
        <v>41.906689299999975</v>
      </c>
      <c r="D114" s="4">
        <v>102.46056857000001</v>
      </c>
      <c r="E114" s="4">
        <v>-60.553879270000031</v>
      </c>
      <c r="F114" s="4">
        <v>40.900309148069738</v>
      </c>
    </row>
    <row r="115" spans="2:6" s="5" customFormat="1" x14ac:dyDescent="0.25">
      <c r="B115" s="21" t="s">
        <v>141</v>
      </c>
      <c r="C115" s="4">
        <v>94.101409830000023</v>
      </c>
      <c r="D115" s="4">
        <v>259.98273510999985</v>
      </c>
      <c r="E115" s="4">
        <v>-165.88132527999983</v>
      </c>
      <c r="F115" s="4">
        <v>36.19525342334186</v>
      </c>
    </row>
    <row r="116" spans="2:6" s="5" customFormat="1" x14ac:dyDescent="0.25">
      <c r="B116" s="21" t="s">
        <v>142</v>
      </c>
      <c r="C116" s="4">
        <v>29.15978249999997</v>
      </c>
      <c r="D116" s="4">
        <v>53.406747620000004</v>
      </c>
      <c r="E116" s="4">
        <v>-24.246965120000034</v>
      </c>
      <c r="F116" s="4">
        <v>54.599435089134843</v>
      </c>
    </row>
    <row r="117" spans="2:6" s="5" customFormat="1" x14ac:dyDescent="0.25">
      <c r="B117" s="21" t="s">
        <v>143</v>
      </c>
      <c r="C117" s="4">
        <v>6.7925839900000025</v>
      </c>
      <c r="D117" s="4">
        <v>4.6996810799999986</v>
      </c>
      <c r="E117" s="4">
        <v>2.0929029100000038</v>
      </c>
      <c r="F117" s="4">
        <v>144.53287094110658</v>
      </c>
    </row>
    <row r="118" spans="2:6" s="5" customFormat="1" x14ac:dyDescent="0.25">
      <c r="B118" s="23" t="s">
        <v>283</v>
      </c>
      <c r="C118" s="20" t="s">
        <v>282</v>
      </c>
      <c r="D118" s="20" t="s">
        <v>282</v>
      </c>
      <c r="E118" s="20" t="s">
        <v>282</v>
      </c>
      <c r="F118" s="20" t="s">
        <v>282</v>
      </c>
    </row>
    <row r="119" spans="2:6" s="5" customFormat="1" ht="25" x14ac:dyDescent="0.25">
      <c r="B119" s="24" t="s">
        <v>284</v>
      </c>
      <c r="C119" s="38">
        <v>120.02269863000001</v>
      </c>
      <c r="D119" s="38">
        <v>1.0349999999999999E-3</v>
      </c>
      <c r="E119" s="38">
        <v>120.02166363000001</v>
      </c>
      <c r="F119" s="38">
        <v>11596396.002898553</v>
      </c>
    </row>
    <row r="120" spans="2:6" s="5" customFormat="1" ht="8.15" customHeight="1" x14ac:dyDescent="0.25">
      <c r="B120" s="25"/>
      <c r="C120" s="6"/>
      <c r="D120" s="6"/>
      <c r="E120" s="6"/>
      <c r="F120" s="6"/>
    </row>
    <row r="121" spans="2:6" x14ac:dyDescent="0.25">
      <c r="B121" s="7"/>
    </row>
    <row r="122" spans="2:6" x14ac:dyDescent="0.25">
      <c r="B122" s="8" t="s">
        <v>340</v>
      </c>
    </row>
    <row r="123" spans="2:6" x14ac:dyDescent="0.25">
      <c r="B123" s="8"/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5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343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5620.9580941600034</v>
      </c>
      <c r="D11" s="19">
        <v>11794.631214779991</v>
      </c>
      <c r="E11" s="19">
        <v>-6173.6731206199875</v>
      </c>
      <c r="F11" s="19">
        <v>47.656921117773607</v>
      </c>
      <c r="G11" s="4"/>
    </row>
    <row r="12" spans="2:7" s="5" customFormat="1" x14ac:dyDescent="0.25">
      <c r="B12" s="22"/>
      <c r="C12" s="4"/>
      <c r="E12" s="4"/>
      <c r="F12" s="4"/>
    </row>
    <row r="13" spans="2:7" s="5" customFormat="1" ht="13" x14ac:dyDescent="0.3">
      <c r="B13" s="30" t="s">
        <v>179</v>
      </c>
      <c r="C13" s="19">
        <v>92.472225470000055</v>
      </c>
      <c r="D13" s="19">
        <v>185.16444856000004</v>
      </c>
      <c r="E13" s="19">
        <v>-92.692223089999985</v>
      </c>
      <c r="F13" s="19">
        <v>49.940593990447191</v>
      </c>
    </row>
    <row r="14" spans="2:7" s="5" customFormat="1" x14ac:dyDescent="0.25">
      <c r="B14" s="30" t="s">
        <v>40</v>
      </c>
      <c r="C14" s="4">
        <v>5.4862540700000002</v>
      </c>
      <c r="D14" s="4">
        <v>4.9814050800000009</v>
      </c>
      <c r="E14" s="4">
        <v>0.50484898999999928</v>
      </c>
      <c r="F14" s="4">
        <v>110.13467047735053</v>
      </c>
    </row>
    <row r="15" spans="2:7" s="5" customFormat="1" x14ac:dyDescent="0.25">
      <c r="B15" s="30" t="s">
        <v>41</v>
      </c>
      <c r="C15" s="4">
        <v>56.963087330000043</v>
      </c>
      <c r="D15" s="4">
        <v>75.49800393999999</v>
      </c>
      <c r="E15" s="4">
        <v>-18.534916609999947</v>
      </c>
      <c r="F15" s="4">
        <v>75.449792520700186</v>
      </c>
    </row>
    <row r="16" spans="2:7" s="5" customFormat="1" x14ac:dyDescent="0.25">
      <c r="B16" s="30" t="s">
        <v>42</v>
      </c>
      <c r="C16" s="4">
        <v>16.967582250000007</v>
      </c>
      <c r="D16" s="4">
        <v>59.284981080000023</v>
      </c>
      <c r="E16" s="4">
        <v>-42.317398830000016</v>
      </c>
      <c r="F16" s="4">
        <v>28.620372210465415</v>
      </c>
    </row>
    <row r="17" spans="2:6" s="5" customFormat="1" x14ac:dyDescent="0.25">
      <c r="B17" s="30" t="s">
        <v>43</v>
      </c>
      <c r="C17" s="4">
        <v>12.17479919</v>
      </c>
      <c r="D17" s="4">
        <v>43.65183652000001</v>
      </c>
      <c r="E17" s="4">
        <v>-31.477037330000009</v>
      </c>
      <c r="F17" s="4">
        <v>27.890691802673317</v>
      </c>
    </row>
    <row r="18" spans="2:6" s="5" customFormat="1" x14ac:dyDescent="0.25">
      <c r="B18" s="30" t="s">
        <v>44</v>
      </c>
      <c r="C18" s="4">
        <v>0.88050262999999995</v>
      </c>
      <c r="D18" s="4">
        <v>1.7482219400000005</v>
      </c>
      <c r="E18" s="4">
        <v>-0.86771931000000058</v>
      </c>
      <c r="F18" s="4">
        <v>50.365609185753591</v>
      </c>
    </row>
    <row r="19" spans="2:6" s="5" customFormat="1" ht="13" x14ac:dyDescent="0.3">
      <c r="B19" s="30" t="s">
        <v>180</v>
      </c>
      <c r="C19" s="19">
        <v>74.096239500000053</v>
      </c>
      <c r="D19" s="19">
        <v>177.28342919000002</v>
      </c>
      <c r="E19" s="19">
        <v>-103.18718968999997</v>
      </c>
      <c r="F19" s="19">
        <v>41.795355515482989</v>
      </c>
    </row>
    <row r="20" spans="2:6" s="5" customFormat="1" x14ac:dyDescent="0.25">
      <c r="B20" s="30" t="s">
        <v>45</v>
      </c>
      <c r="C20" s="4">
        <v>4.6040071000000005</v>
      </c>
      <c r="D20" s="4">
        <v>5.9757865600000004</v>
      </c>
      <c r="E20" s="4">
        <v>-1.37177946</v>
      </c>
      <c r="F20" s="4">
        <v>77.044369871202363</v>
      </c>
    </row>
    <row r="21" spans="2:6" s="5" customFormat="1" x14ac:dyDescent="0.25">
      <c r="B21" s="30" t="s">
        <v>46</v>
      </c>
      <c r="C21" s="4">
        <v>20.607277430000018</v>
      </c>
      <c r="D21" s="4">
        <v>23.000530519999998</v>
      </c>
      <c r="E21" s="4">
        <v>-2.3932530899999804</v>
      </c>
      <c r="F21" s="4">
        <v>89.594791790046145</v>
      </c>
    </row>
    <row r="22" spans="2:6" s="5" customFormat="1" x14ac:dyDescent="0.25">
      <c r="B22" s="30" t="s">
        <v>47</v>
      </c>
      <c r="C22" s="4">
        <v>28.294132800000021</v>
      </c>
      <c r="D22" s="4">
        <v>48.963273260000051</v>
      </c>
      <c r="E22" s="4">
        <v>-20.66914046000003</v>
      </c>
      <c r="F22" s="4">
        <v>57.786440562817866</v>
      </c>
    </row>
    <row r="23" spans="2:6" s="5" customFormat="1" x14ac:dyDescent="0.25">
      <c r="B23" s="30" t="s">
        <v>48</v>
      </c>
      <c r="C23" s="4">
        <v>13.335060569999994</v>
      </c>
      <c r="D23" s="4">
        <v>29.016225039999984</v>
      </c>
      <c r="E23" s="4">
        <v>-15.68116446999999</v>
      </c>
      <c r="F23" s="4">
        <v>45.957255127491948</v>
      </c>
    </row>
    <row r="24" spans="2:6" s="5" customFormat="1" x14ac:dyDescent="0.25">
      <c r="B24" s="30" t="s">
        <v>49</v>
      </c>
      <c r="C24" s="4">
        <v>0.84968381000000015</v>
      </c>
      <c r="D24" s="4">
        <v>53.603231270000002</v>
      </c>
      <c r="E24" s="4">
        <v>-52.75354746</v>
      </c>
      <c r="F24" s="4">
        <v>1.585135429094068</v>
      </c>
    </row>
    <row r="25" spans="2:6" s="5" customFormat="1" x14ac:dyDescent="0.25">
      <c r="B25" s="30" t="s">
        <v>50</v>
      </c>
      <c r="C25" s="4">
        <v>1.0599119100000001</v>
      </c>
      <c r="D25" s="4">
        <v>4.0531625099999982</v>
      </c>
      <c r="E25" s="4">
        <v>-2.9932505999999979</v>
      </c>
      <c r="F25" s="4">
        <v>26.150244590118852</v>
      </c>
    </row>
    <row r="26" spans="2:6" s="5" customFormat="1" x14ac:dyDescent="0.25">
      <c r="B26" s="30" t="s">
        <v>51</v>
      </c>
      <c r="C26" s="4">
        <v>2.8423842099999992</v>
      </c>
      <c r="D26" s="4">
        <v>8.9747988400000018</v>
      </c>
      <c r="E26" s="4">
        <v>-6.1324146300000031</v>
      </c>
      <c r="F26" s="4">
        <v>31.670728900704791</v>
      </c>
    </row>
    <row r="27" spans="2:6" s="5" customFormat="1" x14ac:dyDescent="0.25">
      <c r="B27" s="30" t="s">
        <v>52</v>
      </c>
      <c r="C27" s="4">
        <v>2.3882633700000011</v>
      </c>
      <c r="D27" s="4">
        <v>3.3566525700000005</v>
      </c>
      <c r="E27" s="4">
        <v>-0.96838919999999939</v>
      </c>
      <c r="F27" s="4">
        <v>71.150150937426346</v>
      </c>
    </row>
    <row r="28" spans="2:6" s="5" customFormat="1" x14ac:dyDescent="0.25">
      <c r="B28" s="30" t="s">
        <v>53</v>
      </c>
      <c r="C28" s="4">
        <v>0.11551829999999999</v>
      </c>
      <c r="D28" s="4">
        <v>0.33976861999999997</v>
      </c>
      <c r="E28" s="4">
        <v>-0.22425031999999998</v>
      </c>
      <c r="F28" s="4">
        <v>33.999107981190257</v>
      </c>
    </row>
    <row r="29" spans="2:6" s="5" customFormat="1" ht="13" x14ac:dyDescent="0.3">
      <c r="B29" s="30" t="s">
        <v>181</v>
      </c>
      <c r="C29" s="19">
        <v>20.26693006</v>
      </c>
      <c r="D29" s="19">
        <v>22.97285574</v>
      </c>
      <c r="E29" s="19">
        <v>-2.70592568</v>
      </c>
      <c r="F29" s="19">
        <v>88.221204578895779</v>
      </c>
    </row>
    <row r="30" spans="2:6" s="5" customFormat="1" x14ac:dyDescent="0.25">
      <c r="B30" s="30" t="s">
        <v>54</v>
      </c>
      <c r="C30" s="4">
        <v>20.26693006</v>
      </c>
      <c r="D30" s="4">
        <v>22.97285574</v>
      </c>
      <c r="E30" s="4">
        <v>-2.70592568</v>
      </c>
      <c r="F30" s="4">
        <v>88.221204578895779</v>
      </c>
    </row>
    <row r="31" spans="2:6" s="5" customFormat="1" ht="25" x14ac:dyDescent="0.25">
      <c r="B31" s="30" t="s">
        <v>182</v>
      </c>
      <c r="C31" s="29">
        <v>140.02543125000003</v>
      </c>
      <c r="D31" s="29">
        <v>397.42460628999999</v>
      </c>
      <c r="E31" s="29">
        <v>-257.39917503999993</v>
      </c>
      <c r="F31" s="29">
        <v>35.23320625694317</v>
      </c>
    </row>
    <row r="32" spans="2:6" s="5" customFormat="1" x14ac:dyDescent="0.25">
      <c r="B32" s="30" t="s">
        <v>55</v>
      </c>
      <c r="C32" s="4">
        <v>7.7082803500000008</v>
      </c>
      <c r="D32" s="4">
        <v>15.732854750000005</v>
      </c>
      <c r="E32" s="4">
        <v>-8.0245744000000041</v>
      </c>
      <c r="F32" s="4">
        <v>48.994797654252785</v>
      </c>
    </row>
    <row r="33" spans="2:6" s="5" customFormat="1" x14ac:dyDescent="0.25">
      <c r="B33" s="30" t="s">
        <v>56</v>
      </c>
      <c r="C33" s="4">
        <v>3.8949646100000002</v>
      </c>
      <c r="D33" s="4">
        <v>32.982076669999977</v>
      </c>
      <c r="E33" s="4">
        <v>-29.087112059999978</v>
      </c>
      <c r="F33" s="4">
        <v>11.809337080168769</v>
      </c>
    </row>
    <row r="34" spans="2:6" s="5" customFormat="1" x14ac:dyDescent="0.25">
      <c r="B34" s="30" t="s">
        <v>57</v>
      </c>
      <c r="C34" s="4">
        <v>6.6477492399999996</v>
      </c>
      <c r="D34" s="4">
        <v>12.606739770000004</v>
      </c>
      <c r="E34" s="4">
        <v>-5.9589905300000048</v>
      </c>
      <c r="F34" s="4">
        <v>52.731708286860254</v>
      </c>
    </row>
    <row r="35" spans="2:6" s="5" customFormat="1" x14ac:dyDescent="0.25">
      <c r="B35" s="30" t="s">
        <v>58</v>
      </c>
      <c r="C35" s="4">
        <v>29.460730350000048</v>
      </c>
      <c r="D35" s="4">
        <v>63.145568769999954</v>
      </c>
      <c r="E35" s="4">
        <v>-33.684838419999906</v>
      </c>
      <c r="F35" s="4">
        <v>46.655261681634656</v>
      </c>
    </row>
    <row r="36" spans="2:6" s="5" customFormat="1" x14ac:dyDescent="0.25">
      <c r="B36" s="30" t="s">
        <v>59</v>
      </c>
      <c r="C36" s="4">
        <v>8.6884375899999906</v>
      </c>
      <c r="D36" s="4">
        <v>17.206287120000013</v>
      </c>
      <c r="E36" s="4">
        <v>-8.5178495300000225</v>
      </c>
      <c r="F36" s="4">
        <v>50.495714324683341</v>
      </c>
    </row>
    <row r="37" spans="2:6" s="5" customFormat="1" x14ac:dyDescent="0.25">
      <c r="B37" s="30" t="s">
        <v>60</v>
      </c>
      <c r="C37" s="4">
        <v>27.759529799999989</v>
      </c>
      <c r="D37" s="4">
        <v>42.092125949999982</v>
      </c>
      <c r="E37" s="4">
        <v>-14.332596149999993</v>
      </c>
      <c r="F37" s="4">
        <v>65.949460079480744</v>
      </c>
    </row>
    <row r="38" spans="2:6" s="5" customFormat="1" x14ac:dyDescent="0.25">
      <c r="B38" s="30" t="s">
        <v>61</v>
      </c>
      <c r="C38" s="4">
        <v>24.642553860000017</v>
      </c>
      <c r="D38" s="4">
        <v>48.16469764</v>
      </c>
      <c r="E38" s="4">
        <v>-23.522143779999983</v>
      </c>
      <c r="F38" s="4">
        <v>51.163102993373258</v>
      </c>
    </row>
    <row r="39" spans="2:6" s="5" customFormat="1" x14ac:dyDescent="0.25">
      <c r="B39" s="30" t="s">
        <v>62</v>
      </c>
      <c r="C39" s="4">
        <v>29.340668009999998</v>
      </c>
      <c r="D39" s="4">
        <v>62.313057080000007</v>
      </c>
      <c r="E39" s="4">
        <v>-32.972389070000006</v>
      </c>
      <c r="F39" s="4">
        <v>47.085906846668216</v>
      </c>
    </row>
    <row r="40" spans="2:6" s="5" customFormat="1" x14ac:dyDescent="0.25">
      <c r="B40" s="30" t="s">
        <v>63</v>
      </c>
      <c r="C40" s="4">
        <v>1.8825174400000002</v>
      </c>
      <c r="D40" s="4">
        <v>103.18119854000003</v>
      </c>
      <c r="E40" s="4">
        <v>-101.29868110000002</v>
      </c>
      <c r="F40" s="4">
        <v>1.824477198014141</v>
      </c>
    </row>
    <row r="41" spans="2:6" s="5" customFormat="1" ht="13" x14ac:dyDescent="0.3">
      <c r="B41" s="30" t="s">
        <v>183</v>
      </c>
      <c r="C41" s="19">
        <v>392.76107518999987</v>
      </c>
      <c r="D41" s="19">
        <v>845.60318697999992</v>
      </c>
      <c r="E41" s="19">
        <v>-452.84211179000005</v>
      </c>
      <c r="F41" s="19">
        <v>46.447444999907432</v>
      </c>
    </row>
    <row r="42" spans="2:6" s="5" customFormat="1" x14ac:dyDescent="0.25">
      <c r="B42" s="30" t="s">
        <v>108</v>
      </c>
      <c r="C42" s="4">
        <v>17.146111300000001</v>
      </c>
      <c r="D42" s="4">
        <v>3.4955544899999986</v>
      </c>
      <c r="E42" s="4">
        <v>13.650556810000003</v>
      </c>
      <c r="F42" s="4">
        <v>490.51191589349276</v>
      </c>
    </row>
    <row r="43" spans="2:6" s="5" customFormat="1" x14ac:dyDescent="0.25">
      <c r="B43" s="30" t="s">
        <v>109</v>
      </c>
      <c r="C43" s="4">
        <v>0.39138893999999996</v>
      </c>
      <c r="D43" s="4">
        <v>0.70486347999999999</v>
      </c>
      <c r="E43" s="4">
        <v>-0.31347454000000002</v>
      </c>
      <c r="F43" s="4">
        <v>55.526914233093763</v>
      </c>
    </row>
    <row r="44" spans="2:6" s="5" customFormat="1" x14ac:dyDescent="0.25">
      <c r="B44" s="30" t="s">
        <v>110</v>
      </c>
      <c r="C44" s="4">
        <v>375.22357494999989</v>
      </c>
      <c r="D44" s="4">
        <v>841.40276900999993</v>
      </c>
      <c r="E44" s="4">
        <v>-466.17919406000004</v>
      </c>
      <c r="F44" s="4">
        <v>44.595001201563718</v>
      </c>
    </row>
    <row r="45" spans="2:6" s="5" customFormat="1" ht="13" x14ac:dyDescent="0.3">
      <c r="B45" s="30" t="s">
        <v>184</v>
      </c>
      <c r="C45" s="19">
        <v>1036.6223231900008</v>
      </c>
      <c r="D45" s="19">
        <v>1942.1105394800006</v>
      </c>
      <c r="E45" s="19">
        <v>-905.48821628999985</v>
      </c>
      <c r="F45" s="19">
        <v>53.376072170822773</v>
      </c>
    </row>
    <row r="46" spans="2:6" s="5" customFormat="1" x14ac:dyDescent="0.25">
      <c r="B46" s="30" t="s">
        <v>65</v>
      </c>
      <c r="C46" s="4">
        <v>17.739778350000002</v>
      </c>
      <c r="D46" s="4">
        <v>23.460043000000013</v>
      </c>
      <c r="E46" s="4">
        <v>-5.7202646500000114</v>
      </c>
      <c r="F46" s="4">
        <v>75.616989917708139</v>
      </c>
    </row>
    <row r="47" spans="2:6" s="5" customFormat="1" x14ac:dyDescent="0.25">
      <c r="B47" s="30" t="s">
        <v>66</v>
      </c>
      <c r="C47" s="4">
        <v>41.010935420000038</v>
      </c>
      <c r="D47" s="4">
        <v>143.23676385000016</v>
      </c>
      <c r="E47" s="4">
        <v>-102.22582843000012</v>
      </c>
      <c r="F47" s="4">
        <v>28.631570776722761</v>
      </c>
    </row>
    <row r="48" spans="2:6" s="5" customFormat="1" x14ac:dyDescent="0.25">
      <c r="B48" s="30" t="s">
        <v>67</v>
      </c>
      <c r="C48" s="4">
        <v>726.15932325000074</v>
      </c>
      <c r="D48" s="4">
        <v>1295.4623406600003</v>
      </c>
      <c r="E48" s="4">
        <v>-569.3030174099996</v>
      </c>
      <c r="F48" s="4">
        <v>56.054066602973862</v>
      </c>
    </row>
    <row r="49" spans="2:6" s="5" customFormat="1" x14ac:dyDescent="0.25">
      <c r="B49" s="30" t="s">
        <v>68</v>
      </c>
      <c r="C49" s="4">
        <v>4.7635630699999991</v>
      </c>
      <c r="D49" s="4">
        <v>18.995241750000009</v>
      </c>
      <c r="E49" s="4">
        <v>-14.231678680000009</v>
      </c>
      <c r="F49" s="4">
        <v>25.077664884154458</v>
      </c>
    </row>
    <row r="50" spans="2:6" s="5" customFormat="1" x14ac:dyDescent="0.25">
      <c r="B50" s="30" t="s">
        <v>69</v>
      </c>
      <c r="C50" s="4">
        <v>24.48201731</v>
      </c>
      <c r="D50" s="4">
        <v>25.700456330000016</v>
      </c>
      <c r="E50" s="4">
        <v>-1.2184390200000159</v>
      </c>
      <c r="F50" s="4">
        <v>95.2590763200662</v>
      </c>
    </row>
    <row r="51" spans="2:6" s="5" customFormat="1" x14ac:dyDescent="0.25">
      <c r="B51" s="30" t="s">
        <v>70</v>
      </c>
      <c r="C51" s="4">
        <v>142.71685764999992</v>
      </c>
      <c r="D51" s="4">
        <v>308.79313681999969</v>
      </c>
      <c r="E51" s="4">
        <v>-166.07627916999976</v>
      </c>
      <c r="F51" s="4">
        <v>46.21762618163104</v>
      </c>
    </row>
    <row r="52" spans="2:6" s="5" customFormat="1" x14ac:dyDescent="0.25">
      <c r="B52" s="30" t="s">
        <v>71</v>
      </c>
      <c r="C52" s="4">
        <v>30.927924729999987</v>
      </c>
      <c r="D52" s="4">
        <v>49.520591380000006</v>
      </c>
      <c r="E52" s="4">
        <v>-18.59266665000002</v>
      </c>
      <c r="F52" s="4">
        <v>62.454675657389089</v>
      </c>
    </row>
    <row r="53" spans="2:6" s="5" customFormat="1" x14ac:dyDescent="0.25">
      <c r="B53" s="30" t="s">
        <v>72</v>
      </c>
      <c r="C53" s="4">
        <v>5.06528504</v>
      </c>
      <c r="D53" s="4">
        <v>11.082131840000006</v>
      </c>
      <c r="E53" s="4">
        <v>-6.0168468000000059</v>
      </c>
      <c r="F53" s="4">
        <v>45.70677477159483</v>
      </c>
    </row>
    <row r="54" spans="2:6" s="5" customFormat="1" x14ac:dyDescent="0.25">
      <c r="B54" s="31" t="s">
        <v>73</v>
      </c>
      <c r="C54" s="4">
        <v>1.1239463599999997</v>
      </c>
      <c r="D54" s="4">
        <v>0.67598210000000025</v>
      </c>
      <c r="E54" s="4">
        <v>0.44796425999999945</v>
      </c>
      <c r="F54" s="4">
        <v>166.26865711384951</v>
      </c>
    </row>
    <row r="55" spans="2:6" s="5" customFormat="1" x14ac:dyDescent="0.25">
      <c r="B55" s="30" t="s">
        <v>74</v>
      </c>
      <c r="C55" s="4">
        <v>1.26259056</v>
      </c>
      <c r="D55" s="4">
        <v>5.6894397499999965</v>
      </c>
      <c r="E55" s="4">
        <v>-4.4268491899999969</v>
      </c>
      <c r="F55" s="4">
        <v>22.191825829599495</v>
      </c>
    </row>
    <row r="56" spans="2:6" s="5" customFormat="1" x14ac:dyDescent="0.25">
      <c r="B56" s="30" t="s">
        <v>75</v>
      </c>
      <c r="C56" s="4">
        <v>41.37010145</v>
      </c>
      <c r="D56" s="4">
        <v>59.494412000000032</v>
      </c>
      <c r="E56" s="4">
        <v>-18.124310550000033</v>
      </c>
      <c r="F56" s="4">
        <v>69.536112820141796</v>
      </c>
    </row>
    <row r="57" spans="2:6" s="5" customFormat="1" ht="13" x14ac:dyDescent="0.3">
      <c r="B57" s="32" t="s">
        <v>185</v>
      </c>
      <c r="C57" s="19">
        <v>156.9719379700002</v>
      </c>
      <c r="D57" s="19">
        <v>404.49194919999968</v>
      </c>
      <c r="E57" s="19">
        <v>-247.52001122999948</v>
      </c>
      <c r="F57" s="19">
        <v>38.807184736422521</v>
      </c>
    </row>
    <row r="58" spans="2:6" s="5" customFormat="1" x14ac:dyDescent="0.25">
      <c r="B58" s="30" t="s">
        <v>76</v>
      </c>
      <c r="C58" s="4">
        <v>125.62894376000021</v>
      </c>
      <c r="D58" s="4">
        <v>266.09872994999961</v>
      </c>
      <c r="E58" s="4">
        <v>-140.46978618999941</v>
      </c>
      <c r="F58" s="4">
        <v>47.211402994522409</v>
      </c>
    </row>
    <row r="59" spans="2:6" s="5" customFormat="1" x14ac:dyDescent="0.25">
      <c r="B59" s="30" t="s">
        <v>77</v>
      </c>
      <c r="C59" s="4">
        <v>31.342994209999976</v>
      </c>
      <c r="D59" s="4">
        <v>138.39321925000004</v>
      </c>
      <c r="E59" s="4">
        <v>-107.05022504000007</v>
      </c>
      <c r="F59" s="4">
        <v>22.647781719262209</v>
      </c>
    </row>
    <row r="60" spans="2:6" s="5" customFormat="1" ht="13" x14ac:dyDescent="0.3">
      <c r="B60" s="30" t="s">
        <v>186</v>
      </c>
      <c r="C60" s="19">
        <v>95.117473849999911</v>
      </c>
      <c r="D60" s="19">
        <v>98.458337219999976</v>
      </c>
      <c r="E60" s="19">
        <v>-3.3408633700000649</v>
      </c>
      <c r="F60" s="19">
        <v>96.606825318880738</v>
      </c>
    </row>
    <row r="61" spans="2:6" s="5" customFormat="1" x14ac:dyDescent="0.25">
      <c r="B61" s="30" t="s">
        <v>111</v>
      </c>
      <c r="C61" s="4">
        <v>0.41550275999999992</v>
      </c>
      <c r="D61" s="4">
        <v>1.5438934599999998</v>
      </c>
      <c r="E61" s="4">
        <v>-1.1283907</v>
      </c>
      <c r="F61" s="4">
        <v>26.912657561228347</v>
      </c>
    </row>
    <row r="62" spans="2:6" s="5" customFormat="1" x14ac:dyDescent="0.25">
      <c r="B62" s="30" t="s">
        <v>112</v>
      </c>
      <c r="C62" s="4">
        <v>92.072901089999917</v>
      </c>
      <c r="D62" s="4">
        <v>95.528386289999972</v>
      </c>
      <c r="E62" s="4">
        <v>-3.4554852000000551</v>
      </c>
      <c r="F62" s="4">
        <v>96.382766071741159</v>
      </c>
    </row>
    <row r="63" spans="2:6" s="5" customFormat="1" x14ac:dyDescent="0.25">
      <c r="B63" s="30" t="s">
        <v>113</v>
      </c>
      <c r="C63" s="4">
        <v>2.62907</v>
      </c>
      <c r="D63" s="4">
        <v>1.3860574699999995</v>
      </c>
      <c r="E63" s="4">
        <v>1.2430125300000006</v>
      </c>
      <c r="F63" s="4">
        <v>189.67972518484396</v>
      </c>
    </row>
    <row r="64" spans="2:6" s="5" customFormat="1" ht="13" x14ac:dyDescent="0.3">
      <c r="B64" s="30" t="s">
        <v>187</v>
      </c>
      <c r="C64" s="19">
        <v>12.007067099999997</v>
      </c>
      <c r="D64" s="19">
        <v>27.189719750000013</v>
      </c>
      <c r="E64" s="19">
        <v>-15.182652650000016</v>
      </c>
      <c r="F64" s="19">
        <v>44.160319453090324</v>
      </c>
    </row>
    <row r="65" spans="2:6" s="5" customFormat="1" x14ac:dyDescent="0.25">
      <c r="B65" s="30" t="s">
        <v>114</v>
      </c>
      <c r="C65" s="4">
        <v>9.793496229999997</v>
      </c>
      <c r="D65" s="4">
        <v>24.898146560000011</v>
      </c>
      <c r="E65" s="4">
        <v>-15.104650330000014</v>
      </c>
      <c r="F65" s="4">
        <v>39.334238018076768</v>
      </c>
    </row>
    <row r="66" spans="2:6" s="5" customFormat="1" x14ac:dyDescent="0.25">
      <c r="B66" s="30" t="s">
        <v>115</v>
      </c>
      <c r="C66" s="4">
        <v>1.0439027400000001</v>
      </c>
      <c r="D66" s="4">
        <v>0.52789087000000012</v>
      </c>
      <c r="E66" s="4">
        <v>0.51601186999999993</v>
      </c>
      <c r="F66" s="4">
        <v>197.74972429434132</v>
      </c>
    </row>
    <row r="67" spans="2:6" s="5" customFormat="1" x14ac:dyDescent="0.25">
      <c r="B67" s="32" t="s">
        <v>116</v>
      </c>
      <c r="C67" s="4">
        <v>1.1696681300000003</v>
      </c>
      <c r="D67" s="4">
        <v>1.7636823199999994</v>
      </c>
      <c r="E67" s="4">
        <v>-0.59401418999999911</v>
      </c>
      <c r="F67" s="4">
        <v>66.319660674491573</v>
      </c>
    </row>
    <row r="68" spans="2:6" s="5" customFormat="1" ht="13" x14ac:dyDescent="0.3">
      <c r="B68" s="30" t="s">
        <v>188</v>
      </c>
      <c r="C68" s="19">
        <v>82.00868632000001</v>
      </c>
      <c r="D68" s="19">
        <v>146.50508112</v>
      </c>
      <c r="E68" s="19">
        <v>-64.49639479999999</v>
      </c>
      <c r="F68" s="19">
        <v>55.976684011954504</v>
      </c>
    </row>
    <row r="69" spans="2:6" s="5" customFormat="1" x14ac:dyDescent="0.25">
      <c r="B69" s="30" t="s">
        <v>79</v>
      </c>
      <c r="C69" s="4">
        <v>4.9079887500000003</v>
      </c>
      <c r="D69" s="4">
        <v>3.1666141400000001</v>
      </c>
      <c r="E69" s="4">
        <v>1.7413746100000003</v>
      </c>
      <c r="F69" s="4">
        <v>154.99168932530566</v>
      </c>
    </row>
    <row r="70" spans="2:6" s="5" customFormat="1" x14ac:dyDescent="0.25">
      <c r="B70" s="30" t="s">
        <v>80</v>
      </c>
      <c r="C70" s="4">
        <v>49.160633470000015</v>
      </c>
      <c r="D70" s="4">
        <v>71.852009689999974</v>
      </c>
      <c r="E70" s="4">
        <v>-22.69137621999996</v>
      </c>
      <c r="F70" s="4">
        <v>68.419288036757536</v>
      </c>
    </row>
    <row r="71" spans="2:6" s="5" customFormat="1" x14ac:dyDescent="0.25">
      <c r="B71" s="30" t="s">
        <v>81</v>
      </c>
      <c r="C71" s="4">
        <v>27.940064100000001</v>
      </c>
      <c r="D71" s="4">
        <v>71.486457290000047</v>
      </c>
      <c r="E71" s="4">
        <v>-43.546393190000046</v>
      </c>
      <c r="F71" s="4">
        <v>39.084415649044097</v>
      </c>
    </row>
    <row r="72" spans="2:6" s="5" customFormat="1" ht="13" x14ac:dyDescent="0.3">
      <c r="B72" s="30" t="s">
        <v>189</v>
      </c>
      <c r="C72" s="19">
        <v>251.79439734000002</v>
      </c>
      <c r="D72" s="19">
        <v>644.24582472999793</v>
      </c>
      <c r="E72" s="19">
        <v>-392.45142738999789</v>
      </c>
      <c r="F72" s="19">
        <v>39.083590094747848</v>
      </c>
    </row>
    <row r="73" spans="2:6" s="5" customFormat="1" x14ac:dyDescent="0.25">
      <c r="B73" s="30" t="s">
        <v>117</v>
      </c>
      <c r="C73" s="4">
        <v>1.8061700000000003E-2</v>
      </c>
      <c r="D73" s="4">
        <v>0.1365846</v>
      </c>
      <c r="E73" s="4">
        <v>-0.1185229</v>
      </c>
      <c r="F73" s="4">
        <v>13.223818790698221</v>
      </c>
    </row>
    <row r="74" spans="2:6" s="5" customFormat="1" x14ac:dyDescent="0.25">
      <c r="B74" s="30" t="s">
        <v>118</v>
      </c>
      <c r="C74" s="4">
        <v>2.96765195</v>
      </c>
      <c r="D74" s="4">
        <v>0.79579833999999983</v>
      </c>
      <c r="E74" s="4">
        <v>2.1718536100000003</v>
      </c>
      <c r="F74" s="4">
        <v>372.91507167506791</v>
      </c>
    </row>
    <row r="75" spans="2:6" s="5" customFormat="1" x14ac:dyDescent="0.25">
      <c r="B75" s="30" t="s">
        <v>119</v>
      </c>
      <c r="C75" s="4">
        <v>0.75271062</v>
      </c>
      <c r="D75" s="4">
        <v>1.2745863000000006</v>
      </c>
      <c r="E75" s="4">
        <v>-0.52187568000000062</v>
      </c>
      <c r="F75" s="4">
        <v>59.055288763106873</v>
      </c>
    </row>
    <row r="76" spans="2:6" s="5" customFormat="1" x14ac:dyDescent="0.25">
      <c r="B76" s="30" t="s">
        <v>120</v>
      </c>
      <c r="C76" s="4">
        <v>0.23702034000000002</v>
      </c>
      <c r="D76" s="4">
        <v>0.68340176000000041</v>
      </c>
      <c r="E76" s="4">
        <v>-0.44638142000000036</v>
      </c>
      <c r="F76" s="4">
        <v>34.682430434478235</v>
      </c>
    </row>
    <row r="77" spans="2:6" s="5" customFormat="1" x14ac:dyDescent="0.25">
      <c r="B77" s="30" t="s">
        <v>121</v>
      </c>
      <c r="C77" s="4">
        <v>2.0695240899999994</v>
      </c>
      <c r="D77" s="4">
        <v>2.3457138300000002</v>
      </c>
      <c r="E77" s="4">
        <v>-0.27618974000000085</v>
      </c>
      <c r="F77" s="4">
        <v>88.225770063349941</v>
      </c>
    </row>
    <row r="78" spans="2:6" s="5" customFormat="1" x14ac:dyDescent="0.25">
      <c r="B78" s="30" t="s">
        <v>122</v>
      </c>
      <c r="C78" s="4">
        <v>1.1495421000000001</v>
      </c>
      <c r="D78" s="4">
        <v>2.1578126599999998</v>
      </c>
      <c r="E78" s="4">
        <v>-1.0082705599999997</v>
      </c>
      <c r="F78" s="4">
        <v>53.273489460387182</v>
      </c>
    </row>
    <row r="79" spans="2:6" s="5" customFormat="1" x14ac:dyDescent="0.25">
      <c r="B79" s="30" t="s">
        <v>123</v>
      </c>
      <c r="C79" s="4">
        <v>3.3883337399999993</v>
      </c>
      <c r="D79" s="4">
        <v>7.0200660700000119</v>
      </c>
      <c r="E79" s="4">
        <v>-3.6317323300000126</v>
      </c>
      <c r="F79" s="4">
        <v>48.266408125130269</v>
      </c>
    </row>
    <row r="80" spans="2:6" s="5" customFormat="1" ht="12.75" customHeight="1" x14ac:dyDescent="0.25">
      <c r="B80" s="30" t="s">
        <v>124</v>
      </c>
      <c r="C80" s="4">
        <v>2.7233477799999988</v>
      </c>
      <c r="D80" s="4">
        <v>4.1260163800000003</v>
      </c>
      <c r="E80" s="4">
        <v>-1.4026686000000015</v>
      </c>
      <c r="F80" s="4">
        <v>66.004289105609388</v>
      </c>
    </row>
    <row r="81" spans="2:6" s="5" customFormat="1" x14ac:dyDescent="0.25">
      <c r="B81" s="30" t="s">
        <v>125</v>
      </c>
      <c r="C81" s="4">
        <v>1.0524324300000008</v>
      </c>
      <c r="D81" s="4">
        <v>1.6565508399999993</v>
      </c>
      <c r="E81" s="4">
        <v>-0.60411840999999855</v>
      </c>
      <c r="F81" s="4">
        <v>63.531550290361217</v>
      </c>
    </row>
    <row r="82" spans="2:6" s="5" customFormat="1" x14ac:dyDescent="0.25">
      <c r="B82" s="30" t="s">
        <v>126</v>
      </c>
      <c r="C82" s="4">
        <v>5.5491236499999994</v>
      </c>
      <c r="D82" s="4">
        <v>3.9340618600000044</v>
      </c>
      <c r="E82" s="4">
        <v>1.6150617899999951</v>
      </c>
      <c r="F82" s="4">
        <v>141.05328913155407</v>
      </c>
    </row>
    <row r="83" spans="2:6" s="5" customFormat="1" x14ac:dyDescent="0.25">
      <c r="B83" s="30" t="s">
        <v>127</v>
      </c>
      <c r="C83" s="4">
        <v>11.532555010000001</v>
      </c>
      <c r="D83" s="4">
        <v>0.65311580999999974</v>
      </c>
      <c r="E83" s="4">
        <v>10.879439200000002</v>
      </c>
      <c r="F83" s="4">
        <v>1765.7748952670438</v>
      </c>
    </row>
    <row r="84" spans="2:6" s="5" customFormat="1" x14ac:dyDescent="0.25">
      <c r="B84" s="30" t="s">
        <v>128</v>
      </c>
      <c r="C84" s="4">
        <v>110.60340830000005</v>
      </c>
      <c r="D84" s="4">
        <v>323.38601156999857</v>
      </c>
      <c r="E84" s="4">
        <v>-212.7826032699985</v>
      </c>
      <c r="F84" s="4">
        <v>34.201667463300083</v>
      </c>
    </row>
    <row r="85" spans="2:6" s="5" customFormat="1" x14ac:dyDescent="0.25">
      <c r="B85" s="30" t="s">
        <v>129</v>
      </c>
      <c r="C85" s="4">
        <v>97.396536509999962</v>
      </c>
      <c r="D85" s="4">
        <v>255.4171977599994</v>
      </c>
      <c r="E85" s="4">
        <v>-158.02066124999942</v>
      </c>
      <c r="F85" s="4">
        <v>38.132333047329801</v>
      </c>
    </row>
    <row r="86" spans="2:6" s="5" customFormat="1" x14ac:dyDescent="0.25">
      <c r="B86" s="30" t="s">
        <v>130</v>
      </c>
      <c r="C86" s="4">
        <v>12.354149120000022</v>
      </c>
      <c r="D86" s="4">
        <v>40.658906950000002</v>
      </c>
      <c r="E86" s="4">
        <v>-28.304757829999978</v>
      </c>
      <c r="F86" s="4">
        <v>30.384853029109827</v>
      </c>
    </row>
    <row r="87" spans="2:6" s="5" customFormat="1" ht="25" x14ac:dyDescent="0.25">
      <c r="B87" s="30" t="s">
        <v>190</v>
      </c>
      <c r="C87" s="29">
        <v>73.055983569999853</v>
      </c>
      <c r="D87" s="29">
        <v>186.45587710000046</v>
      </c>
      <c r="E87" s="29">
        <v>-113.39989353000061</v>
      </c>
      <c r="F87" s="29">
        <v>39.181378836784155</v>
      </c>
    </row>
    <row r="88" spans="2:6" s="5" customFormat="1" x14ac:dyDescent="0.25">
      <c r="B88" s="30" t="s">
        <v>131</v>
      </c>
      <c r="C88" s="4">
        <v>66.19066129999986</v>
      </c>
      <c r="D88" s="4">
        <v>165.24472020000047</v>
      </c>
      <c r="E88" s="4">
        <v>-99.054058900000612</v>
      </c>
      <c r="F88" s="4">
        <v>40.056142925406263</v>
      </c>
    </row>
    <row r="89" spans="2:6" s="5" customFormat="1" x14ac:dyDescent="0.25">
      <c r="B89" s="30" t="s">
        <v>132</v>
      </c>
      <c r="C89" s="4">
        <v>6.0024136699999993</v>
      </c>
      <c r="D89" s="4">
        <v>17.464907169999986</v>
      </c>
      <c r="E89" s="4">
        <v>-11.462493499999987</v>
      </c>
      <c r="F89" s="4">
        <v>34.368425847178457</v>
      </c>
    </row>
    <row r="90" spans="2:6" s="5" customFormat="1" x14ac:dyDescent="0.25">
      <c r="B90" s="30" t="s">
        <v>133</v>
      </c>
      <c r="C90" s="4">
        <v>0.48626427999999972</v>
      </c>
      <c r="D90" s="4">
        <v>2.0949707399999986</v>
      </c>
      <c r="E90" s="4">
        <v>-1.608706459999999</v>
      </c>
      <c r="F90" s="4">
        <v>23.211029668127971</v>
      </c>
    </row>
    <row r="91" spans="2:6" s="5" customFormat="1" x14ac:dyDescent="0.25">
      <c r="B91" s="30" t="s">
        <v>134</v>
      </c>
      <c r="C91" s="4">
        <v>0.37664431999999992</v>
      </c>
      <c r="D91" s="4">
        <v>1.6512789899999996</v>
      </c>
      <c r="E91" s="4">
        <v>-1.2746346699999997</v>
      </c>
      <c r="F91" s="4">
        <v>22.809247999939732</v>
      </c>
    </row>
    <row r="92" spans="2:6" s="5" customFormat="1" ht="25" x14ac:dyDescent="0.25">
      <c r="B92" s="30" t="s">
        <v>191</v>
      </c>
      <c r="C92" s="29">
        <v>36.195538510000013</v>
      </c>
      <c r="D92" s="29">
        <v>76.462061530000042</v>
      </c>
      <c r="E92" s="29">
        <v>-40.266523020000029</v>
      </c>
      <c r="F92" s="29">
        <v>47.337905604073491</v>
      </c>
    </row>
    <row r="93" spans="2:6" s="5" customFormat="1" x14ac:dyDescent="0.25">
      <c r="B93" s="30" t="s">
        <v>135</v>
      </c>
      <c r="C93" s="4">
        <v>16.609768620000015</v>
      </c>
      <c r="D93" s="4">
        <v>25.001949180000022</v>
      </c>
      <c r="E93" s="4">
        <v>-8.392180560000007</v>
      </c>
      <c r="F93" s="4">
        <v>66.433894815236158</v>
      </c>
    </row>
    <row r="94" spans="2:6" s="5" customFormat="1" x14ac:dyDescent="0.25">
      <c r="B94" s="30" t="s">
        <v>136</v>
      </c>
      <c r="C94" s="4">
        <v>7.5462389400000047</v>
      </c>
      <c r="D94" s="4">
        <v>22.059573610000005</v>
      </c>
      <c r="E94" s="4">
        <v>-14.513334669999999</v>
      </c>
      <c r="F94" s="4">
        <v>34.208453315612402</v>
      </c>
    </row>
    <row r="95" spans="2:6" s="5" customFormat="1" x14ac:dyDescent="0.25">
      <c r="B95" s="30" t="s">
        <v>137</v>
      </c>
      <c r="C95" s="4">
        <v>12.039530949999991</v>
      </c>
      <c r="D95" s="4">
        <v>29.400538740000016</v>
      </c>
      <c r="E95" s="4">
        <v>-17.361007790000023</v>
      </c>
      <c r="F95" s="4">
        <v>40.950035155716279</v>
      </c>
    </row>
    <row r="96" spans="2:6" s="5" customFormat="1" ht="25" x14ac:dyDescent="0.25">
      <c r="B96" s="30" t="s">
        <v>192</v>
      </c>
      <c r="C96" s="29">
        <v>398.07028241000012</v>
      </c>
      <c r="D96" s="29">
        <v>313.19952563000015</v>
      </c>
      <c r="E96" s="29">
        <v>84.870756779999965</v>
      </c>
      <c r="F96" s="29">
        <v>127.09798382014871</v>
      </c>
    </row>
    <row r="97" spans="2:6" s="5" customFormat="1" x14ac:dyDescent="0.25">
      <c r="B97" s="30" t="s">
        <v>138</v>
      </c>
      <c r="C97" s="4">
        <v>398.07028241000012</v>
      </c>
      <c r="D97" s="4">
        <v>313.19952563000015</v>
      </c>
      <c r="E97" s="4">
        <v>84.870756779999965</v>
      </c>
      <c r="F97" s="4">
        <v>127.09798382014871</v>
      </c>
    </row>
    <row r="98" spans="2:6" s="5" customFormat="1" ht="13" x14ac:dyDescent="0.3">
      <c r="B98" s="30" t="s">
        <v>193</v>
      </c>
      <c r="C98" s="19">
        <v>233.51149010000012</v>
      </c>
      <c r="D98" s="19">
        <v>506.55571992999944</v>
      </c>
      <c r="E98" s="19">
        <v>-273.04422982999932</v>
      </c>
      <c r="F98" s="19">
        <v>46.097888329494907</v>
      </c>
    </row>
    <row r="99" spans="2:6" s="5" customFormat="1" x14ac:dyDescent="0.25">
      <c r="B99" s="30" t="s">
        <v>83</v>
      </c>
      <c r="C99" s="4">
        <v>39.757812419999993</v>
      </c>
      <c r="D99" s="4">
        <v>124.00042171000004</v>
      </c>
      <c r="E99" s="35">
        <v>-84.242609290000047</v>
      </c>
      <c r="F99" s="35">
        <v>32.062642910184323</v>
      </c>
    </row>
    <row r="100" spans="2:6" s="5" customFormat="1" x14ac:dyDescent="0.25">
      <c r="B100" s="30" t="s">
        <v>84</v>
      </c>
      <c r="C100" s="4">
        <v>75.483652380000109</v>
      </c>
      <c r="D100" s="4">
        <v>175.26206587999945</v>
      </c>
      <c r="E100" s="35">
        <v>-99.778413499999346</v>
      </c>
      <c r="F100" s="35">
        <v>43.069018957977576</v>
      </c>
    </row>
    <row r="101" spans="2:6" s="5" customFormat="1" x14ac:dyDescent="0.25">
      <c r="B101" s="30" t="s">
        <v>85</v>
      </c>
      <c r="C101" s="4">
        <v>13.827838659999991</v>
      </c>
      <c r="D101" s="4">
        <v>22.911861349999985</v>
      </c>
      <c r="E101" s="35">
        <v>-9.0840226899999941</v>
      </c>
      <c r="F101" s="35">
        <v>60.352314675647243</v>
      </c>
    </row>
    <row r="102" spans="2:6" s="5" customFormat="1" x14ac:dyDescent="0.25">
      <c r="B102" s="30" t="s">
        <v>86</v>
      </c>
      <c r="C102" s="4">
        <v>7.4600589999999994E-2</v>
      </c>
      <c r="D102" s="4">
        <v>1.07707482</v>
      </c>
      <c r="E102" s="35">
        <v>-1.00247423</v>
      </c>
      <c r="F102" s="35">
        <v>6.9262217085346025</v>
      </c>
    </row>
    <row r="103" spans="2:6" s="5" customFormat="1" x14ac:dyDescent="0.25">
      <c r="B103" s="30" t="s">
        <v>87</v>
      </c>
      <c r="C103" s="4">
        <v>46.016261970000023</v>
      </c>
      <c r="D103" s="4">
        <v>47.25302432999996</v>
      </c>
      <c r="E103" s="35">
        <v>-1.2367623599999362</v>
      </c>
      <c r="F103" s="35">
        <v>97.382681050502114</v>
      </c>
    </row>
    <row r="104" spans="2:6" s="5" customFormat="1" x14ac:dyDescent="0.25">
      <c r="B104" s="31" t="s">
        <v>88</v>
      </c>
      <c r="C104" s="4">
        <v>0.97466020000000009</v>
      </c>
      <c r="D104" s="4">
        <v>1.8709233799999996</v>
      </c>
      <c r="E104" s="35">
        <v>-0.89626317999999949</v>
      </c>
      <c r="F104" s="35">
        <v>52.095142453134578</v>
      </c>
    </row>
    <row r="105" spans="2:6" s="5" customFormat="1" x14ac:dyDescent="0.25">
      <c r="B105" s="30" t="s">
        <v>89</v>
      </c>
      <c r="C105" s="4">
        <v>0.49555584000000014</v>
      </c>
      <c r="D105" s="4">
        <v>1.2084050000000002</v>
      </c>
      <c r="E105" s="35">
        <v>-0.71284915999999998</v>
      </c>
      <c r="F105" s="35">
        <v>41.009085530099597</v>
      </c>
    </row>
    <row r="106" spans="2:6" x14ac:dyDescent="0.25">
      <c r="B106" s="30" t="s">
        <v>90</v>
      </c>
      <c r="C106" s="4">
        <v>1.74270657</v>
      </c>
      <c r="D106" s="4">
        <v>0.80444221999999976</v>
      </c>
      <c r="E106" s="36">
        <v>0.93826435000000019</v>
      </c>
      <c r="F106" s="36">
        <v>216.63539365201402</v>
      </c>
    </row>
    <row r="107" spans="2:6" x14ac:dyDescent="0.25">
      <c r="B107" s="30" t="s">
        <v>91</v>
      </c>
      <c r="C107" s="4">
        <v>0.14601583000000001</v>
      </c>
      <c r="D107" s="4">
        <v>2.2577050599999997</v>
      </c>
      <c r="E107" s="36">
        <v>-2.1116892299999996</v>
      </c>
      <c r="F107" s="36">
        <v>6.4674448663369715</v>
      </c>
    </row>
    <row r="108" spans="2:6" x14ac:dyDescent="0.25">
      <c r="B108" s="30" t="s">
        <v>92</v>
      </c>
      <c r="C108" s="4">
        <v>36.381770460000013</v>
      </c>
      <c r="D108" s="4">
        <v>98.785948969999922</v>
      </c>
      <c r="E108" s="36">
        <v>-62.404178509999909</v>
      </c>
      <c r="F108" s="36">
        <v>36.828892002696364</v>
      </c>
    </row>
    <row r="109" spans="2:6" x14ac:dyDescent="0.25">
      <c r="B109" s="30" t="s">
        <v>93</v>
      </c>
      <c r="C109" s="4">
        <v>18.610615179999993</v>
      </c>
      <c r="D109" s="4">
        <v>31.12384720999999</v>
      </c>
      <c r="E109" s="36">
        <v>-12.513232029999998</v>
      </c>
      <c r="F109" s="36">
        <v>59.795355806850459</v>
      </c>
    </row>
    <row r="110" spans="2:6" ht="13" x14ac:dyDescent="0.25">
      <c r="B110" s="30" t="s">
        <v>194</v>
      </c>
      <c r="C110" s="29">
        <v>1510.5706178100013</v>
      </c>
      <c r="D110" s="29">
        <v>3424.4937782499901</v>
      </c>
      <c r="E110" s="29">
        <v>-1913.9231604399888</v>
      </c>
      <c r="F110" s="29">
        <v>44.110771273818585</v>
      </c>
    </row>
    <row r="111" spans="2:6" x14ac:dyDescent="0.25">
      <c r="B111" s="30" t="s">
        <v>95</v>
      </c>
      <c r="C111" s="4">
        <v>774.13224070000092</v>
      </c>
      <c r="D111" s="4">
        <v>1438.075659520001</v>
      </c>
      <c r="E111" s="37">
        <v>-663.94341882000003</v>
      </c>
      <c r="F111" s="37">
        <v>53.83112046819496</v>
      </c>
    </row>
    <row r="112" spans="2:6" x14ac:dyDescent="0.25">
      <c r="B112" s="30" t="s">
        <v>97</v>
      </c>
      <c r="C112" s="4">
        <v>736.43837711000049</v>
      </c>
      <c r="D112" s="4">
        <v>1986.4181187299889</v>
      </c>
      <c r="E112" s="37">
        <v>-1249.9797416199885</v>
      </c>
      <c r="F112" s="37">
        <v>37.073684042956693</v>
      </c>
    </row>
    <row r="113" spans="2:6" ht="13" x14ac:dyDescent="0.25">
      <c r="B113" s="30" t="s">
        <v>195</v>
      </c>
      <c r="C113" s="29">
        <v>536.61872996000034</v>
      </c>
      <c r="D113" s="29">
        <v>1391.4616313700017</v>
      </c>
      <c r="E113" s="29">
        <v>-854.84290141000133</v>
      </c>
      <c r="F113" s="29">
        <v>38.56511152461011</v>
      </c>
    </row>
    <row r="114" spans="2:6" x14ac:dyDescent="0.25">
      <c r="B114" s="30" t="s">
        <v>99</v>
      </c>
      <c r="C114" s="4">
        <v>11.156962270000001</v>
      </c>
      <c r="D114" s="4">
        <v>21.789006690000004</v>
      </c>
      <c r="E114" s="37">
        <v>-10.632044420000003</v>
      </c>
      <c r="F114" s="37">
        <v>51.20454745245663</v>
      </c>
    </row>
    <row r="115" spans="2:6" x14ac:dyDescent="0.25">
      <c r="B115" s="30" t="s">
        <v>100</v>
      </c>
      <c r="C115" s="4">
        <v>396.13761955000041</v>
      </c>
      <c r="D115" s="4">
        <v>1071.4089056700018</v>
      </c>
      <c r="E115" s="37">
        <v>-675.27128612000138</v>
      </c>
      <c r="F115" s="37">
        <v>36.973523129554088</v>
      </c>
    </row>
    <row r="116" spans="2:6" x14ac:dyDescent="0.25">
      <c r="B116" s="30" t="s">
        <v>101</v>
      </c>
      <c r="C116" s="4">
        <v>127.88714350999986</v>
      </c>
      <c r="D116" s="4">
        <v>295.94034364000004</v>
      </c>
      <c r="E116" s="37">
        <v>-168.05320013000016</v>
      </c>
      <c r="F116" s="37">
        <v>43.213825440971178</v>
      </c>
    </row>
    <row r="117" spans="2:6" x14ac:dyDescent="0.25">
      <c r="B117" s="30" t="s">
        <v>102</v>
      </c>
      <c r="C117" s="4">
        <v>1.4370046299999999</v>
      </c>
      <c r="D117" s="4">
        <v>2.3233753699999995</v>
      </c>
      <c r="E117" s="37">
        <v>-0.8863707399999996</v>
      </c>
      <c r="F117" s="37">
        <v>61.849869313196692</v>
      </c>
    </row>
    <row r="118" spans="2:6" ht="13" x14ac:dyDescent="0.25">
      <c r="B118" s="30" t="s">
        <v>196</v>
      </c>
      <c r="C118" s="29">
        <v>159.28129203000003</v>
      </c>
      <c r="D118" s="29">
        <v>565.85804071999985</v>
      </c>
      <c r="E118" s="29">
        <v>-406.57674868999982</v>
      </c>
      <c r="F118" s="29">
        <v>28.148631028964427</v>
      </c>
    </row>
    <row r="119" spans="2:6" x14ac:dyDescent="0.25">
      <c r="B119" s="30" t="s">
        <v>104</v>
      </c>
      <c r="C119" s="4">
        <v>130.50562064000002</v>
      </c>
      <c r="D119" s="4">
        <v>468.95004656000003</v>
      </c>
      <c r="E119" s="37">
        <v>-338.44442592000001</v>
      </c>
      <c r="F119" s="37">
        <v>27.829322461385537</v>
      </c>
    </row>
    <row r="120" spans="2:6" x14ac:dyDescent="0.25">
      <c r="B120" s="30" t="s">
        <v>105</v>
      </c>
      <c r="C120" s="4">
        <v>23.264846230000018</v>
      </c>
      <c r="D120" s="4">
        <v>87.401138569999873</v>
      </c>
      <c r="E120" s="37">
        <v>-64.136292339999855</v>
      </c>
      <c r="F120" s="37">
        <v>26.61847043487554</v>
      </c>
    </row>
    <row r="121" spans="2:6" x14ac:dyDescent="0.25">
      <c r="B121" s="30" t="s">
        <v>106</v>
      </c>
      <c r="C121" s="4">
        <v>5.5108251600000031</v>
      </c>
      <c r="D121" s="4">
        <v>9.5068555899999971</v>
      </c>
      <c r="E121" s="37">
        <v>-3.996030429999994</v>
      </c>
      <c r="F121" s="37">
        <v>57.966854632741985</v>
      </c>
    </row>
    <row r="122" spans="2:6" ht="13" x14ac:dyDescent="0.25">
      <c r="B122" s="30" t="s">
        <v>197</v>
      </c>
      <c r="C122" s="29">
        <v>27.52720828</v>
      </c>
      <c r="D122" s="29">
        <v>18.143834609999999</v>
      </c>
      <c r="E122" s="29">
        <v>9.383373670000001</v>
      </c>
      <c r="F122" s="29">
        <v>151.71659614240721</v>
      </c>
    </row>
    <row r="123" spans="2:6" x14ac:dyDescent="0.25">
      <c r="B123" s="30" t="s">
        <v>139</v>
      </c>
      <c r="C123" s="4">
        <v>27.52720828</v>
      </c>
      <c r="D123" s="4">
        <v>18.143834609999999</v>
      </c>
      <c r="E123" s="37">
        <v>9.383373670000001</v>
      </c>
      <c r="F123" s="37">
        <v>151.71659614240721</v>
      </c>
    </row>
    <row r="124" spans="2:6" ht="13" x14ac:dyDescent="0.25">
      <c r="B124" s="30" t="s">
        <v>198</v>
      </c>
      <c r="C124" s="29">
        <v>165.16788162999998</v>
      </c>
      <c r="D124" s="29">
        <v>415.8500512999999</v>
      </c>
      <c r="E124" s="29">
        <v>-250.68216966999992</v>
      </c>
      <c r="F124" s="29">
        <v>39.718134244221993</v>
      </c>
    </row>
    <row r="125" spans="2:6" x14ac:dyDescent="0.25">
      <c r="B125" s="30" t="s">
        <v>140</v>
      </c>
      <c r="C125" s="4">
        <v>41.906689299999975</v>
      </c>
      <c r="D125" s="4">
        <v>102.46056857000001</v>
      </c>
      <c r="E125" s="37">
        <v>-60.553879270000031</v>
      </c>
      <c r="F125" s="37">
        <v>40.900309148069738</v>
      </c>
    </row>
    <row r="126" spans="2:6" x14ac:dyDescent="0.25">
      <c r="B126" s="30" t="s">
        <v>141</v>
      </c>
      <c r="C126" s="4">
        <v>94.101409830000023</v>
      </c>
      <c r="D126" s="4">
        <v>259.98273510999985</v>
      </c>
      <c r="E126" s="37">
        <v>-165.88132527999983</v>
      </c>
      <c r="F126" s="37">
        <v>36.19525342334186</v>
      </c>
    </row>
    <row r="127" spans="2:6" x14ac:dyDescent="0.25">
      <c r="B127" s="30" t="s">
        <v>142</v>
      </c>
      <c r="C127" s="4">
        <v>29.15978249999997</v>
      </c>
      <c r="D127" s="4">
        <v>53.406747620000004</v>
      </c>
      <c r="E127" s="37">
        <v>-24.246965120000034</v>
      </c>
      <c r="F127" s="37">
        <v>54.599435089134843</v>
      </c>
    </row>
    <row r="128" spans="2:6" ht="13" x14ac:dyDescent="0.25">
      <c r="B128" s="30" t="s">
        <v>199</v>
      </c>
      <c r="C128" s="29">
        <v>126.81528262</v>
      </c>
      <c r="D128" s="29">
        <v>4.7007160799999985</v>
      </c>
      <c r="E128" s="29">
        <v>122.11456654000001</v>
      </c>
      <c r="F128" s="29">
        <v>2697.7864746938735</v>
      </c>
    </row>
    <row r="129" spans="2:6" x14ac:dyDescent="0.25">
      <c r="B129" s="33" t="s">
        <v>143</v>
      </c>
      <c r="C129" s="4">
        <v>6.7925839900000025</v>
      </c>
      <c r="D129" s="4">
        <v>4.6996810799999986</v>
      </c>
      <c r="E129" s="37">
        <v>2.0929029100000038</v>
      </c>
      <c r="F129" s="37">
        <v>144.53287094110658</v>
      </c>
    </row>
    <row r="130" spans="2:6" x14ac:dyDescent="0.25">
      <c r="B130" s="33" t="s">
        <v>283</v>
      </c>
      <c r="C130" s="39" t="s">
        <v>282</v>
      </c>
      <c r="D130" s="39" t="s">
        <v>282</v>
      </c>
      <c r="E130" s="39" t="s">
        <v>282</v>
      </c>
      <c r="F130" s="39" t="s">
        <v>282</v>
      </c>
    </row>
    <row r="131" spans="2:6" ht="25" x14ac:dyDescent="0.25">
      <c r="B131" s="33" t="s">
        <v>285</v>
      </c>
      <c r="C131" s="38">
        <v>120.02269863000001</v>
      </c>
      <c r="D131" s="38">
        <v>1.0349999999999999E-3</v>
      </c>
      <c r="E131" s="106">
        <v>120.02166363000001</v>
      </c>
      <c r="F131" s="106">
        <v>11596396.002898553</v>
      </c>
    </row>
    <row r="132" spans="2:6" ht="8.15" customHeight="1" x14ac:dyDescent="0.25">
      <c r="B132" s="34"/>
      <c r="C132" s="14"/>
      <c r="D132" s="14"/>
      <c r="E132" s="14"/>
      <c r="F132" s="14"/>
    </row>
    <row r="133" spans="2:6" x14ac:dyDescent="0.25">
      <c r="B133" s="10"/>
    </row>
    <row r="134" spans="2:6" x14ac:dyDescent="0.25">
      <c r="B134" s="8" t="s">
        <v>340</v>
      </c>
    </row>
    <row r="135" spans="2:6" x14ac:dyDescent="0.25">
      <c r="B135" s="12"/>
    </row>
    <row r="136" spans="2:6" ht="14.5" x14ac:dyDescent="0.25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3.1796875" style="2" customWidth="1"/>
    <col min="3" max="6" width="18.54296875" style="2" customWidth="1"/>
    <col min="7" max="248" width="13.7265625" style="2"/>
    <col min="249" max="249" width="2" style="2" customWidth="1"/>
    <col min="250" max="250" width="48.81640625" style="2" customWidth="1"/>
    <col min="251" max="504" width="13.7265625" style="2"/>
    <col min="505" max="505" width="2" style="2" customWidth="1"/>
    <col min="506" max="506" width="48.81640625" style="2" customWidth="1"/>
    <col min="507" max="760" width="13.7265625" style="2"/>
    <col min="761" max="761" width="2" style="2" customWidth="1"/>
    <col min="762" max="762" width="48.81640625" style="2" customWidth="1"/>
    <col min="763" max="1016" width="13.7265625" style="2"/>
    <col min="1017" max="1017" width="2" style="2" customWidth="1"/>
    <col min="1018" max="1018" width="48.81640625" style="2" customWidth="1"/>
    <col min="1019" max="1272" width="13.7265625" style="2"/>
    <col min="1273" max="1273" width="2" style="2" customWidth="1"/>
    <col min="1274" max="1274" width="48.81640625" style="2" customWidth="1"/>
    <col min="1275" max="1528" width="13.7265625" style="2"/>
    <col min="1529" max="1529" width="2" style="2" customWidth="1"/>
    <col min="1530" max="1530" width="48.81640625" style="2" customWidth="1"/>
    <col min="1531" max="1784" width="13.7265625" style="2"/>
    <col min="1785" max="1785" width="2" style="2" customWidth="1"/>
    <col min="1786" max="1786" width="48.81640625" style="2" customWidth="1"/>
    <col min="1787" max="2040" width="13.7265625" style="2"/>
    <col min="2041" max="2041" width="2" style="2" customWidth="1"/>
    <col min="2042" max="2042" width="48.81640625" style="2" customWidth="1"/>
    <col min="2043" max="2296" width="13.7265625" style="2"/>
    <col min="2297" max="2297" width="2" style="2" customWidth="1"/>
    <col min="2298" max="2298" width="48.81640625" style="2" customWidth="1"/>
    <col min="2299" max="2552" width="13.7265625" style="2"/>
    <col min="2553" max="2553" width="2" style="2" customWidth="1"/>
    <col min="2554" max="2554" width="48.81640625" style="2" customWidth="1"/>
    <col min="2555" max="2808" width="13.7265625" style="2"/>
    <col min="2809" max="2809" width="2" style="2" customWidth="1"/>
    <col min="2810" max="2810" width="48.81640625" style="2" customWidth="1"/>
    <col min="2811" max="3064" width="13.7265625" style="2"/>
    <col min="3065" max="3065" width="2" style="2" customWidth="1"/>
    <col min="3066" max="3066" width="48.81640625" style="2" customWidth="1"/>
    <col min="3067" max="3320" width="13.7265625" style="2"/>
    <col min="3321" max="3321" width="2" style="2" customWidth="1"/>
    <col min="3322" max="3322" width="48.81640625" style="2" customWidth="1"/>
    <col min="3323" max="3576" width="13.7265625" style="2"/>
    <col min="3577" max="3577" width="2" style="2" customWidth="1"/>
    <col min="3578" max="3578" width="48.81640625" style="2" customWidth="1"/>
    <col min="3579" max="3832" width="13.7265625" style="2"/>
    <col min="3833" max="3833" width="2" style="2" customWidth="1"/>
    <col min="3834" max="3834" width="48.81640625" style="2" customWidth="1"/>
    <col min="3835" max="4088" width="13.7265625" style="2"/>
    <col min="4089" max="4089" width="2" style="2" customWidth="1"/>
    <col min="4090" max="4090" width="48.81640625" style="2" customWidth="1"/>
    <col min="4091" max="4344" width="13.7265625" style="2"/>
    <col min="4345" max="4345" width="2" style="2" customWidth="1"/>
    <col min="4346" max="4346" width="48.81640625" style="2" customWidth="1"/>
    <col min="4347" max="4600" width="13.7265625" style="2"/>
    <col min="4601" max="4601" width="2" style="2" customWidth="1"/>
    <col min="4602" max="4602" width="48.81640625" style="2" customWidth="1"/>
    <col min="4603" max="4856" width="13.7265625" style="2"/>
    <col min="4857" max="4857" width="2" style="2" customWidth="1"/>
    <col min="4858" max="4858" width="48.81640625" style="2" customWidth="1"/>
    <col min="4859" max="5112" width="13.7265625" style="2"/>
    <col min="5113" max="5113" width="2" style="2" customWidth="1"/>
    <col min="5114" max="5114" width="48.81640625" style="2" customWidth="1"/>
    <col min="5115" max="5368" width="13.7265625" style="2"/>
    <col min="5369" max="5369" width="2" style="2" customWidth="1"/>
    <col min="5370" max="5370" width="48.81640625" style="2" customWidth="1"/>
    <col min="5371" max="5624" width="13.7265625" style="2"/>
    <col min="5625" max="5625" width="2" style="2" customWidth="1"/>
    <col min="5626" max="5626" width="48.81640625" style="2" customWidth="1"/>
    <col min="5627" max="5880" width="13.7265625" style="2"/>
    <col min="5881" max="5881" width="2" style="2" customWidth="1"/>
    <col min="5882" max="5882" width="48.81640625" style="2" customWidth="1"/>
    <col min="5883" max="6136" width="13.7265625" style="2"/>
    <col min="6137" max="6137" width="2" style="2" customWidth="1"/>
    <col min="6138" max="6138" width="48.81640625" style="2" customWidth="1"/>
    <col min="6139" max="6392" width="13.7265625" style="2"/>
    <col min="6393" max="6393" width="2" style="2" customWidth="1"/>
    <col min="6394" max="6394" width="48.81640625" style="2" customWidth="1"/>
    <col min="6395" max="6648" width="13.7265625" style="2"/>
    <col min="6649" max="6649" width="2" style="2" customWidth="1"/>
    <col min="6650" max="6650" width="48.81640625" style="2" customWidth="1"/>
    <col min="6651" max="6904" width="13.7265625" style="2"/>
    <col min="6905" max="6905" width="2" style="2" customWidth="1"/>
    <col min="6906" max="6906" width="48.81640625" style="2" customWidth="1"/>
    <col min="6907" max="7160" width="13.7265625" style="2"/>
    <col min="7161" max="7161" width="2" style="2" customWidth="1"/>
    <col min="7162" max="7162" width="48.81640625" style="2" customWidth="1"/>
    <col min="7163" max="7416" width="13.7265625" style="2"/>
    <col min="7417" max="7417" width="2" style="2" customWidth="1"/>
    <col min="7418" max="7418" width="48.81640625" style="2" customWidth="1"/>
    <col min="7419" max="7672" width="13.7265625" style="2"/>
    <col min="7673" max="7673" width="2" style="2" customWidth="1"/>
    <col min="7674" max="7674" width="48.81640625" style="2" customWidth="1"/>
    <col min="7675" max="7928" width="13.7265625" style="2"/>
    <col min="7929" max="7929" width="2" style="2" customWidth="1"/>
    <col min="7930" max="7930" width="48.81640625" style="2" customWidth="1"/>
    <col min="7931" max="8184" width="13.7265625" style="2"/>
    <col min="8185" max="8185" width="2" style="2" customWidth="1"/>
    <col min="8186" max="8186" width="48.81640625" style="2" customWidth="1"/>
    <col min="8187" max="8440" width="13.7265625" style="2"/>
    <col min="8441" max="8441" width="2" style="2" customWidth="1"/>
    <col min="8442" max="8442" width="48.81640625" style="2" customWidth="1"/>
    <col min="8443" max="8696" width="13.7265625" style="2"/>
    <col min="8697" max="8697" width="2" style="2" customWidth="1"/>
    <col min="8698" max="8698" width="48.81640625" style="2" customWidth="1"/>
    <col min="8699" max="8952" width="13.7265625" style="2"/>
    <col min="8953" max="8953" width="2" style="2" customWidth="1"/>
    <col min="8954" max="8954" width="48.81640625" style="2" customWidth="1"/>
    <col min="8955" max="9208" width="13.7265625" style="2"/>
    <col min="9209" max="9209" width="2" style="2" customWidth="1"/>
    <col min="9210" max="9210" width="48.81640625" style="2" customWidth="1"/>
    <col min="9211" max="9464" width="13.7265625" style="2"/>
    <col min="9465" max="9465" width="2" style="2" customWidth="1"/>
    <col min="9466" max="9466" width="48.81640625" style="2" customWidth="1"/>
    <col min="9467" max="9720" width="13.7265625" style="2"/>
    <col min="9721" max="9721" width="2" style="2" customWidth="1"/>
    <col min="9722" max="9722" width="48.81640625" style="2" customWidth="1"/>
    <col min="9723" max="9976" width="13.7265625" style="2"/>
    <col min="9977" max="9977" width="2" style="2" customWidth="1"/>
    <col min="9978" max="9978" width="48.81640625" style="2" customWidth="1"/>
    <col min="9979" max="10232" width="13.7265625" style="2"/>
    <col min="10233" max="10233" width="2" style="2" customWidth="1"/>
    <col min="10234" max="10234" width="48.81640625" style="2" customWidth="1"/>
    <col min="10235" max="10488" width="13.7265625" style="2"/>
    <col min="10489" max="10489" width="2" style="2" customWidth="1"/>
    <col min="10490" max="10490" width="48.81640625" style="2" customWidth="1"/>
    <col min="10491" max="10744" width="13.7265625" style="2"/>
    <col min="10745" max="10745" width="2" style="2" customWidth="1"/>
    <col min="10746" max="10746" width="48.81640625" style="2" customWidth="1"/>
    <col min="10747" max="11000" width="13.7265625" style="2"/>
    <col min="11001" max="11001" width="2" style="2" customWidth="1"/>
    <col min="11002" max="11002" width="48.81640625" style="2" customWidth="1"/>
    <col min="11003" max="11256" width="13.7265625" style="2"/>
    <col min="11257" max="11257" width="2" style="2" customWidth="1"/>
    <col min="11258" max="11258" width="48.81640625" style="2" customWidth="1"/>
    <col min="11259" max="11512" width="13.7265625" style="2"/>
    <col min="11513" max="11513" width="2" style="2" customWidth="1"/>
    <col min="11514" max="11514" width="48.81640625" style="2" customWidth="1"/>
    <col min="11515" max="11768" width="13.7265625" style="2"/>
    <col min="11769" max="11769" width="2" style="2" customWidth="1"/>
    <col min="11770" max="11770" width="48.81640625" style="2" customWidth="1"/>
    <col min="11771" max="12024" width="13.7265625" style="2"/>
    <col min="12025" max="12025" width="2" style="2" customWidth="1"/>
    <col min="12026" max="12026" width="48.81640625" style="2" customWidth="1"/>
    <col min="12027" max="12280" width="13.7265625" style="2"/>
    <col min="12281" max="12281" width="2" style="2" customWidth="1"/>
    <col min="12282" max="12282" width="48.81640625" style="2" customWidth="1"/>
    <col min="12283" max="12536" width="13.7265625" style="2"/>
    <col min="12537" max="12537" width="2" style="2" customWidth="1"/>
    <col min="12538" max="12538" width="48.81640625" style="2" customWidth="1"/>
    <col min="12539" max="12792" width="13.7265625" style="2"/>
    <col min="12793" max="12793" width="2" style="2" customWidth="1"/>
    <col min="12794" max="12794" width="48.81640625" style="2" customWidth="1"/>
    <col min="12795" max="13048" width="13.7265625" style="2"/>
    <col min="13049" max="13049" width="2" style="2" customWidth="1"/>
    <col min="13050" max="13050" width="48.81640625" style="2" customWidth="1"/>
    <col min="13051" max="13304" width="13.7265625" style="2"/>
    <col min="13305" max="13305" width="2" style="2" customWidth="1"/>
    <col min="13306" max="13306" width="48.81640625" style="2" customWidth="1"/>
    <col min="13307" max="13560" width="13.7265625" style="2"/>
    <col min="13561" max="13561" width="2" style="2" customWidth="1"/>
    <col min="13562" max="13562" width="48.81640625" style="2" customWidth="1"/>
    <col min="13563" max="13816" width="13.7265625" style="2"/>
    <col min="13817" max="13817" width="2" style="2" customWidth="1"/>
    <col min="13818" max="13818" width="48.81640625" style="2" customWidth="1"/>
    <col min="13819" max="14072" width="13.7265625" style="2"/>
    <col min="14073" max="14073" width="2" style="2" customWidth="1"/>
    <col min="14074" max="14074" width="48.81640625" style="2" customWidth="1"/>
    <col min="14075" max="14328" width="13.7265625" style="2"/>
    <col min="14329" max="14329" width="2" style="2" customWidth="1"/>
    <col min="14330" max="14330" width="48.81640625" style="2" customWidth="1"/>
    <col min="14331" max="14584" width="13.7265625" style="2"/>
    <col min="14585" max="14585" width="2" style="2" customWidth="1"/>
    <col min="14586" max="14586" width="48.81640625" style="2" customWidth="1"/>
    <col min="14587" max="14840" width="13.7265625" style="2"/>
    <col min="14841" max="14841" width="2" style="2" customWidth="1"/>
    <col min="14842" max="14842" width="48.81640625" style="2" customWidth="1"/>
    <col min="14843" max="15096" width="13.7265625" style="2"/>
    <col min="15097" max="15097" width="2" style="2" customWidth="1"/>
    <col min="15098" max="15098" width="48.81640625" style="2" customWidth="1"/>
    <col min="15099" max="15352" width="13.7265625" style="2"/>
    <col min="15353" max="15353" width="2" style="2" customWidth="1"/>
    <col min="15354" max="15354" width="48.81640625" style="2" customWidth="1"/>
    <col min="15355" max="15608" width="13.7265625" style="2"/>
    <col min="15609" max="15609" width="2" style="2" customWidth="1"/>
    <col min="15610" max="15610" width="48.81640625" style="2" customWidth="1"/>
    <col min="15611" max="15864" width="13.7265625" style="2"/>
    <col min="15865" max="15865" width="2" style="2" customWidth="1"/>
    <col min="15866" max="15866" width="48.81640625" style="2" customWidth="1"/>
    <col min="15867" max="16120" width="13.7265625" style="2"/>
    <col min="16121" max="16121" width="2" style="2" customWidth="1"/>
    <col min="16122" max="16122" width="48.81640625" style="2" customWidth="1"/>
    <col min="16123" max="16384" width="13.7265625" style="2"/>
  </cols>
  <sheetData>
    <row r="6" spans="2:6" ht="15.5" x14ac:dyDescent="0.35">
      <c r="B6" s="1" t="s">
        <v>344</v>
      </c>
    </row>
    <row r="7" spans="2:6" ht="15.5" x14ac:dyDescent="0.35">
      <c r="B7" s="1"/>
      <c r="F7" s="62" t="s">
        <v>290</v>
      </c>
    </row>
    <row r="8" spans="2:6" x14ac:dyDescent="0.25">
      <c r="B8" s="65" t="s">
        <v>145</v>
      </c>
    </row>
    <row r="9" spans="2:6" ht="40" customHeight="1" x14ac:dyDescent="0.25">
      <c r="B9" s="61"/>
      <c r="C9" s="26" t="s">
        <v>144</v>
      </c>
      <c r="D9" s="27" t="s">
        <v>36</v>
      </c>
      <c r="E9" s="26" t="s">
        <v>37</v>
      </c>
      <c r="F9" s="40" t="s">
        <v>146</v>
      </c>
    </row>
    <row r="10" spans="2:6" ht="6" customHeight="1" x14ac:dyDescent="0.25">
      <c r="B10" s="3" t="s">
        <v>6</v>
      </c>
    </row>
    <row r="11" spans="2:6" s="5" customFormat="1" ht="15" customHeight="1" x14ac:dyDescent="0.3">
      <c r="B11" s="21" t="s">
        <v>38</v>
      </c>
      <c r="C11" s="19">
        <v>5620.9580941600034</v>
      </c>
      <c r="D11" s="19">
        <v>11794.631214779991</v>
      </c>
      <c r="E11" s="19">
        <v>-6214.0828470999959</v>
      </c>
      <c r="F11" s="19">
        <v>47.26729227327256</v>
      </c>
    </row>
    <row r="12" spans="2:6" ht="15" customHeight="1" x14ac:dyDescent="0.25">
      <c r="B12" s="22"/>
      <c r="C12" s="37"/>
      <c r="D12" s="37"/>
      <c r="E12" s="37"/>
      <c r="F12" s="37"/>
    </row>
    <row r="13" spans="2:6" s="9" customFormat="1" ht="15" customHeight="1" x14ac:dyDescent="0.3">
      <c r="B13" s="22" t="s">
        <v>0</v>
      </c>
      <c r="C13" s="19">
        <v>1577.3602293399993</v>
      </c>
      <c r="D13" s="19">
        <v>4106.7459505000134</v>
      </c>
      <c r="E13" s="19">
        <v>-2529.3857211600143</v>
      </c>
      <c r="F13" s="19">
        <v>38.409004315154895</v>
      </c>
    </row>
    <row r="14" spans="2:6" ht="15" customHeight="1" x14ac:dyDescent="0.25">
      <c r="B14" s="21" t="s">
        <v>147</v>
      </c>
      <c r="C14" s="41">
        <v>241.07043156000034</v>
      </c>
      <c r="D14" s="41">
        <v>551.46362133999821</v>
      </c>
      <c r="E14" s="41">
        <v>-310.3931897799979</v>
      </c>
      <c r="F14" s="41">
        <v>43.714657183410345</v>
      </c>
    </row>
    <row r="15" spans="2:6" ht="15" customHeight="1" x14ac:dyDescent="0.25">
      <c r="B15" s="21" t="s">
        <v>148</v>
      </c>
      <c r="C15" s="37">
        <v>241.07043156000034</v>
      </c>
      <c r="D15" s="37">
        <v>551.46362133999821</v>
      </c>
      <c r="E15" s="37">
        <v>-310.3931897799979</v>
      </c>
      <c r="F15" s="37">
        <v>43.714657183410345</v>
      </c>
    </row>
    <row r="16" spans="2:6" ht="15" customHeight="1" x14ac:dyDescent="0.25">
      <c r="B16" s="21" t="s">
        <v>149</v>
      </c>
      <c r="C16" s="41">
        <v>1336.2897977799989</v>
      </c>
      <c r="D16" s="41">
        <v>3555.2823291600148</v>
      </c>
      <c r="E16" s="41">
        <v>-2218.9925313800159</v>
      </c>
      <c r="F16" s="41">
        <v>37.58603885885249</v>
      </c>
    </row>
    <row r="17" spans="2:6" ht="15" customHeight="1" x14ac:dyDescent="0.25">
      <c r="B17" s="21" t="s">
        <v>150</v>
      </c>
      <c r="C17" s="37">
        <v>468.29422561999911</v>
      </c>
      <c r="D17" s="37">
        <v>1682.6849074900024</v>
      </c>
      <c r="E17" s="37">
        <v>-1214.3906818700034</v>
      </c>
      <c r="F17" s="37">
        <v>27.830179229368373</v>
      </c>
    </row>
    <row r="18" spans="2:6" ht="15" customHeight="1" x14ac:dyDescent="0.25">
      <c r="B18" s="21" t="s">
        <v>151</v>
      </c>
      <c r="C18" s="37">
        <v>867.99557215999937</v>
      </c>
      <c r="D18" s="37">
        <v>1872.5974216699976</v>
      </c>
      <c r="E18" s="37">
        <v>-1004.6018495099983</v>
      </c>
      <c r="F18" s="37">
        <v>46.352492111513953</v>
      </c>
    </row>
    <row r="19" spans="2:6" s="9" customFormat="1" ht="15" customHeight="1" x14ac:dyDescent="0.3">
      <c r="B19" s="22" t="s">
        <v>1</v>
      </c>
      <c r="C19" s="19">
        <v>799.9307156000001</v>
      </c>
      <c r="D19" s="19">
        <v>1904.1459650799993</v>
      </c>
      <c r="E19" s="19">
        <v>-1104.2152494799993</v>
      </c>
      <c r="F19" s="19">
        <v>42.009947255613483</v>
      </c>
    </row>
    <row r="20" spans="2:6" ht="15" customHeight="1" x14ac:dyDescent="0.25">
      <c r="B20" s="21" t="s">
        <v>152</v>
      </c>
      <c r="C20" s="41">
        <v>524.39809087999993</v>
      </c>
      <c r="D20" s="41">
        <v>1352.1280412699991</v>
      </c>
      <c r="E20" s="41">
        <v>-827.7299503899992</v>
      </c>
      <c r="F20" s="41">
        <v>38.78316807833184</v>
      </c>
    </row>
    <row r="21" spans="2:6" ht="15" customHeight="1" x14ac:dyDescent="0.25">
      <c r="B21" s="21" t="s">
        <v>153</v>
      </c>
      <c r="C21" s="37">
        <v>21.687995360000009</v>
      </c>
      <c r="D21" s="37">
        <v>15.862609349999996</v>
      </c>
      <c r="E21" s="37">
        <v>5.8253860100000132</v>
      </c>
      <c r="F21" s="37">
        <v>136.72400852511706</v>
      </c>
    </row>
    <row r="22" spans="2:6" ht="15" customHeight="1" x14ac:dyDescent="0.25">
      <c r="B22" s="21" t="s">
        <v>154</v>
      </c>
      <c r="C22" s="37">
        <v>502.71009552000152</v>
      </c>
      <c r="D22" s="37">
        <v>1336.265431919998</v>
      </c>
      <c r="E22" s="37">
        <v>-833.55533639999658</v>
      </c>
      <c r="F22" s="37">
        <v>37.620526843808875</v>
      </c>
    </row>
    <row r="23" spans="2:6" ht="15" customHeight="1" x14ac:dyDescent="0.25">
      <c r="B23" s="21" t="s">
        <v>155</v>
      </c>
      <c r="C23" s="41">
        <v>188.89089334000002</v>
      </c>
      <c r="D23" s="41">
        <v>272.03120070000006</v>
      </c>
      <c r="E23" s="41">
        <v>-83.140307360000037</v>
      </c>
      <c r="F23" s="41">
        <v>69.437216339132959</v>
      </c>
    </row>
    <row r="24" spans="2:6" ht="15" customHeight="1" x14ac:dyDescent="0.25">
      <c r="B24" s="21" t="s">
        <v>156</v>
      </c>
      <c r="C24" s="37">
        <v>179.22740505000002</v>
      </c>
      <c r="D24" s="37">
        <v>241.92091346000001</v>
      </c>
      <c r="E24" s="37">
        <v>-62.693508409999993</v>
      </c>
      <c r="F24" s="37">
        <v>74.085122483482209</v>
      </c>
    </row>
    <row r="25" spans="2:6" ht="15" customHeight="1" x14ac:dyDescent="0.25">
      <c r="B25" s="21" t="s">
        <v>157</v>
      </c>
      <c r="C25" s="37">
        <v>5.6449446600000002</v>
      </c>
      <c r="D25" s="37">
        <v>15.17466087</v>
      </c>
      <c r="E25" s="37">
        <v>-9.5297162100000001</v>
      </c>
      <c r="F25" s="37">
        <v>37.199807681764682</v>
      </c>
    </row>
    <row r="26" spans="2:6" ht="15" customHeight="1" x14ac:dyDescent="0.25">
      <c r="B26" s="21" t="s">
        <v>158</v>
      </c>
      <c r="C26" s="37">
        <v>0.47102403999999998</v>
      </c>
      <c r="D26" s="37">
        <v>2.6926050000000003E-2</v>
      </c>
      <c r="E26" s="37">
        <v>0.44409799</v>
      </c>
      <c r="F26" s="37">
        <v>1749.3246874309448</v>
      </c>
    </row>
    <row r="27" spans="2:6" ht="15" customHeight="1" x14ac:dyDescent="0.25">
      <c r="B27" s="21" t="s">
        <v>159</v>
      </c>
      <c r="C27" s="37">
        <v>3.5475195900000007</v>
      </c>
      <c r="D27" s="37">
        <v>14.908700319999996</v>
      </c>
      <c r="E27" s="37">
        <v>-11.361180729999996</v>
      </c>
      <c r="F27" s="37">
        <v>23.794962094992339</v>
      </c>
    </row>
    <row r="28" spans="2:6" ht="15" customHeight="1" x14ac:dyDescent="0.25">
      <c r="B28" s="21" t="s">
        <v>160</v>
      </c>
      <c r="C28" s="41">
        <v>86.64173138000011</v>
      </c>
      <c r="D28" s="41">
        <v>279.98672311000018</v>
      </c>
      <c r="E28" s="41">
        <v>-193.34499173000006</v>
      </c>
      <c r="F28" s="41">
        <v>30.944942823578319</v>
      </c>
    </row>
    <row r="29" spans="2:6" ht="15" customHeight="1" x14ac:dyDescent="0.25">
      <c r="B29" s="21" t="s">
        <v>161</v>
      </c>
      <c r="C29" s="37">
        <v>0.62996087999999995</v>
      </c>
      <c r="D29" s="37">
        <v>1.3196431900000001</v>
      </c>
      <c r="E29" s="37">
        <v>-0.68968231000000013</v>
      </c>
      <c r="F29" s="37">
        <v>47.737212965877532</v>
      </c>
    </row>
    <row r="30" spans="2:6" ht="15" customHeight="1" x14ac:dyDescent="0.25">
      <c r="B30" s="21" t="s">
        <v>162</v>
      </c>
      <c r="C30" s="37">
        <v>5.6899954800000048</v>
      </c>
      <c r="D30" s="37">
        <v>22.871708160000015</v>
      </c>
      <c r="E30" s="37">
        <v>-17.181712680000011</v>
      </c>
      <c r="F30" s="37">
        <v>24.877877245527085</v>
      </c>
    </row>
    <row r="31" spans="2:6" ht="15" customHeight="1" x14ac:dyDescent="0.25">
      <c r="B31" s="21" t="s">
        <v>163</v>
      </c>
      <c r="C31" s="37">
        <v>31.655408850000004</v>
      </c>
      <c r="D31" s="37">
        <v>134.07385277000003</v>
      </c>
      <c r="E31" s="37">
        <v>-102.41844392000003</v>
      </c>
      <c r="F31" s="37">
        <v>23.610426787916641</v>
      </c>
    </row>
    <row r="32" spans="2:6" ht="15" customHeight="1" x14ac:dyDescent="0.25">
      <c r="B32" s="21" t="s">
        <v>164</v>
      </c>
      <c r="C32" s="37">
        <v>48.666366170000003</v>
      </c>
      <c r="D32" s="37">
        <v>121.72151899000023</v>
      </c>
      <c r="E32" s="37">
        <v>-73.055152820000231</v>
      </c>
      <c r="F32" s="37">
        <v>39.981727613831438</v>
      </c>
    </row>
    <row r="33" spans="2:6" s="9" customFormat="1" ht="15" customHeight="1" x14ac:dyDescent="0.3">
      <c r="B33" s="22" t="s">
        <v>2</v>
      </c>
      <c r="C33" s="19">
        <v>3192.7410675699953</v>
      </c>
      <c r="D33" s="19">
        <v>5773.2229440299525</v>
      </c>
      <c r="E33" s="19">
        <v>-2580.4818764599572</v>
      </c>
      <c r="F33" s="19">
        <v>55.302577061770762</v>
      </c>
    </row>
    <row r="34" spans="2:6" ht="15" customHeight="1" x14ac:dyDescent="0.25">
      <c r="B34" s="21" t="s">
        <v>165</v>
      </c>
      <c r="C34" s="41">
        <v>8.4803693000000049</v>
      </c>
      <c r="D34" s="41">
        <v>78.887870070000048</v>
      </c>
      <c r="E34" s="41">
        <v>-70.407500770000041</v>
      </c>
      <c r="F34" s="41">
        <v>10.749902732162838</v>
      </c>
    </row>
    <row r="35" spans="2:6" ht="15" customHeight="1" x14ac:dyDescent="0.25">
      <c r="B35" s="21" t="s">
        <v>166</v>
      </c>
      <c r="C35" s="37">
        <v>8.4803693000000049</v>
      </c>
      <c r="D35" s="37">
        <v>78.887870070000048</v>
      </c>
      <c r="E35" s="37">
        <v>-70.407500770000041</v>
      </c>
      <c r="F35" s="37">
        <v>10.749902732162838</v>
      </c>
    </row>
    <row r="36" spans="2:6" ht="15" customHeight="1" x14ac:dyDescent="0.25">
      <c r="B36" s="21" t="s">
        <v>167</v>
      </c>
      <c r="C36" s="41">
        <v>371.75007557000015</v>
      </c>
      <c r="D36" s="41">
        <v>843.16376770999989</v>
      </c>
      <c r="E36" s="41">
        <v>-471.41369213999974</v>
      </c>
      <c r="F36" s="41">
        <v>44.08990160709336</v>
      </c>
    </row>
    <row r="37" spans="2:6" ht="15" customHeight="1" x14ac:dyDescent="0.25">
      <c r="B37" s="21" t="s">
        <v>168</v>
      </c>
      <c r="C37" s="37">
        <v>371.75007557000015</v>
      </c>
      <c r="D37" s="37">
        <v>843.16376770999989</v>
      </c>
      <c r="E37" s="37">
        <v>-471.41369213999974</v>
      </c>
      <c r="F37" s="37">
        <v>44.08990160709336</v>
      </c>
    </row>
    <row r="38" spans="2:6" ht="15" customHeight="1" x14ac:dyDescent="0.25">
      <c r="B38" s="21" t="s">
        <v>169</v>
      </c>
      <c r="C38" s="41">
        <v>2812.5106226999951</v>
      </c>
      <c r="D38" s="41">
        <v>4851.171306249953</v>
      </c>
      <c r="E38" s="41">
        <v>-2038.6606835499579</v>
      </c>
      <c r="F38" s="41">
        <v>57.975908191007974</v>
      </c>
    </row>
    <row r="39" spans="2:6" ht="15" customHeight="1" x14ac:dyDescent="0.25">
      <c r="B39" s="21" t="s">
        <v>170</v>
      </c>
      <c r="C39" s="37">
        <v>514.20597468999927</v>
      </c>
      <c r="D39" s="37">
        <v>510.07859761000043</v>
      </c>
      <c r="E39" s="37">
        <v>4.127377079998837</v>
      </c>
      <c r="F39" s="37">
        <v>100.80916492072748</v>
      </c>
    </row>
    <row r="40" spans="2:6" ht="15" customHeight="1" x14ac:dyDescent="0.25">
      <c r="B40" s="21" t="s">
        <v>171</v>
      </c>
      <c r="C40" s="37">
        <v>751.17467779999947</v>
      </c>
      <c r="D40" s="37">
        <v>1561.6612381100015</v>
      </c>
      <c r="E40" s="37">
        <v>-810.48656031000201</v>
      </c>
      <c r="F40" s="37">
        <v>48.101000362223736</v>
      </c>
    </row>
    <row r="41" spans="2:6" ht="15" customHeight="1" x14ac:dyDescent="0.25">
      <c r="B41" s="21" t="s">
        <v>172</v>
      </c>
      <c r="C41" s="37">
        <v>342.04127258000022</v>
      </c>
      <c r="D41" s="37">
        <v>499.14317354999849</v>
      </c>
      <c r="E41" s="37">
        <v>-157.10190096999827</v>
      </c>
      <c r="F41" s="37">
        <v>68.525683752687527</v>
      </c>
    </row>
    <row r="42" spans="2:6" ht="15" customHeight="1" x14ac:dyDescent="0.25">
      <c r="B42" s="21" t="s">
        <v>173</v>
      </c>
      <c r="C42" s="37">
        <v>362.01249955999873</v>
      </c>
      <c r="D42" s="37">
        <v>951.54263554999761</v>
      </c>
      <c r="E42" s="37">
        <v>-589.53013598999883</v>
      </c>
      <c r="F42" s="37">
        <v>38.044800730421628</v>
      </c>
    </row>
    <row r="43" spans="2:6" ht="15" customHeight="1" x14ac:dyDescent="0.25">
      <c r="B43" s="21" t="s">
        <v>174</v>
      </c>
      <c r="C43" s="37">
        <v>443.9886773599992</v>
      </c>
      <c r="D43" s="37">
        <v>713.70200811000109</v>
      </c>
      <c r="E43" s="37">
        <v>-269.71333075000189</v>
      </c>
      <c r="F43" s="37">
        <v>62.209251524421703</v>
      </c>
    </row>
    <row r="44" spans="2:6" ht="15" customHeight="1" x14ac:dyDescent="0.25">
      <c r="B44" s="21" t="s">
        <v>175</v>
      </c>
      <c r="C44" s="37">
        <v>51.428936759999992</v>
      </c>
      <c r="D44" s="37">
        <v>117.32435271000021</v>
      </c>
      <c r="E44" s="37">
        <v>-65.895415950000228</v>
      </c>
      <c r="F44" s="37">
        <v>43.834835285323003</v>
      </c>
    </row>
    <row r="45" spans="2:6" ht="15" customHeight="1" x14ac:dyDescent="0.25">
      <c r="B45" s="21" t="s">
        <v>176</v>
      </c>
      <c r="C45" s="37">
        <v>36.84281368000002</v>
      </c>
      <c r="D45" s="37">
        <v>37.477139039999997</v>
      </c>
      <c r="E45" s="37">
        <v>-0.63432535999997697</v>
      </c>
      <c r="F45" s="37">
        <v>98.307433875027243</v>
      </c>
    </row>
    <row r="46" spans="2:6" ht="15" customHeight="1" x14ac:dyDescent="0.25">
      <c r="B46" s="21" t="s">
        <v>177</v>
      </c>
      <c r="C46" s="37">
        <v>310.81577026999895</v>
      </c>
      <c r="D46" s="37">
        <v>460.24216156999938</v>
      </c>
      <c r="E46" s="37">
        <v>-149.42639130000043</v>
      </c>
      <c r="F46" s="37">
        <v>67.533093710869466</v>
      </c>
    </row>
    <row r="47" spans="2:6" ht="8.15" customHeight="1" x14ac:dyDescent="0.25">
      <c r="B47" s="25"/>
      <c r="C47" s="14"/>
      <c r="D47" s="14"/>
      <c r="E47" s="14"/>
      <c r="F47" s="14"/>
    </row>
    <row r="49" spans="2:2" x14ac:dyDescent="0.25">
      <c r="B49" s="8" t="s">
        <v>340</v>
      </c>
    </row>
    <row r="50" spans="2:2" x14ac:dyDescent="0.25">
      <c r="B50" s="8"/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345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5620.9580941599806</v>
      </c>
      <c r="D11" s="19">
        <v>11794.631214779984</v>
      </c>
      <c r="E11" s="19">
        <v>-6173.6731206200029</v>
      </c>
      <c r="F11" s="19">
        <v>47.656921117773443</v>
      </c>
      <c r="G11" s="4"/>
    </row>
    <row r="12" spans="2:7" s="5" customFormat="1" ht="6" customHeight="1" x14ac:dyDescent="0.25">
      <c r="B12" s="22"/>
      <c r="C12" s="28"/>
      <c r="D12" s="22"/>
      <c r="E12" s="28"/>
      <c r="F12" s="28"/>
    </row>
    <row r="13" spans="2:7" s="5" customFormat="1" ht="15" customHeight="1" x14ac:dyDescent="0.25">
      <c r="B13" s="21" t="s">
        <v>3</v>
      </c>
      <c r="C13" s="28">
        <v>4149.3772300599976</v>
      </c>
      <c r="D13" s="28">
        <v>6769.4373011099706</v>
      </c>
      <c r="E13" s="28">
        <v>-2620.060071049973</v>
      </c>
      <c r="F13" s="28">
        <v>61.295748014087273</v>
      </c>
    </row>
    <row r="14" spans="2:7" s="5" customFormat="1" ht="15" customHeight="1" x14ac:dyDescent="0.25">
      <c r="B14" s="21" t="s">
        <v>241</v>
      </c>
      <c r="C14" s="4">
        <v>3305.8914560499829</v>
      </c>
      <c r="D14" s="4">
        <v>5887.5559865799742</v>
      </c>
      <c r="E14" s="4">
        <v>-2581.6645305299912</v>
      </c>
      <c r="F14" s="4">
        <v>56.150488650730338</v>
      </c>
    </row>
    <row r="15" spans="2:7" s="5" customFormat="1" ht="15" customHeight="1" x14ac:dyDescent="0.25">
      <c r="B15" s="21" t="s">
        <v>245</v>
      </c>
      <c r="C15" s="4">
        <v>843.48577400999932</v>
      </c>
      <c r="D15" s="4">
        <v>881.88131453000187</v>
      </c>
      <c r="E15" s="4">
        <v>-38.395540520002555</v>
      </c>
      <c r="F15" s="4">
        <v>95.646178245599245</v>
      </c>
    </row>
    <row r="16" spans="2:7" s="5" customFormat="1" ht="15" customHeight="1" x14ac:dyDescent="0.25">
      <c r="B16" s="21" t="s">
        <v>200</v>
      </c>
      <c r="C16" s="28">
        <v>313.12876744999892</v>
      </c>
      <c r="D16" s="28">
        <v>355.94767387000041</v>
      </c>
      <c r="E16" s="28">
        <v>-42.818906420001497</v>
      </c>
      <c r="F16" s="28">
        <v>87.970449152130186</v>
      </c>
    </row>
    <row r="17" spans="2:6" s="5" customFormat="1" ht="15" customHeight="1" x14ac:dyDescent="0.25">
      <c r="B17" s="21" t="s">
        <v>246</v>
      </c>
      <c r="C17" s="4">
        <v>234.35196026000034</v>
      </c>
      <c r="D17" s="4">
        <v>186.65780570999996</v>
      </c>
      <c r="E17" s="4">
        <v>47.694154550000377</v>
      </c>
      <c r="F17" s="4">
        <v>125.55165285940421</v>
      </c>
    </row>
    <row r="18" spans="2:6" s="5" customFormat="1" ht="15" customHeight="1" x14ac:dyDescent="0.25">
      <c r="B18" s="21" t="s">
        <v>247</v>
      </c>
      <c r="C18" s="4">
        <v>78.7768071899999</v>
      </c>
      <c r="D18" s="4">
        <v>169.28986815999977</v>
      </c>
      <c r="E18" s="4">
        <v>-90.51306096999987</v>
      </c>
      <c r="F18" s="4">
        <v>46.533680985294474</v>
      </c>
    </row>
    <row r="19" spans="2:6" s="5" customFormat="1" ht="15" customHeight="1" x14ac:dyDescent="0.25">
      <c r="B19" s="42" t="s">
        <v>201</v>
      </c>
      <c r="C19" s="28">
        <v>463.97028696000115</v>
      </c>
      <c r="D19" s="28">
        <v>1490.6593215399955</v>
      </c>
      <c r="E19" s="28">
        <v>-1026.6890345799943</v>
      </c>
      <c r="F19" s="28">
        <v>31.125172616951463</v>
      </c>
    </row>
    <row r="20" spans="2:6" s="5" customFormat="1" ht="15" customHeight="1" x14ac:dyDescent="0.25">
      <c r="B20" s="21" t="s">
        <v>248</v>
      </c>
      <c r="C20" s="4">
        <v>231.2304932899992</v>
      </c>
      <c r="D20" s="4">
        <v>1257.7161663400009</v>
      </c>
      <c r="E20" s="4">
        <v>-1026.4856730500017</v>
      </c>
      <c r="F20" s="4">
        <v>18.384950394880288</v>
      </c>
    </row>
    <row r="21" spans="2:6" s="5" customFormat="1" ht="15" customHeight="1" x14ac:dyDescent="0.25">
      <c r="B21" s="21" t="s">
        <v>249</v>
      </c>
      <c r="C21" s="4">
        <v>119.54738310999967</v>
      </c>
      <c r="D21" s="4">
        <v>131.91272632999954</v>
      </c>
      <c r="E21" s="4">
        <v>-12.365343219999872</v>
      </c>
      <c r="F21" s="4">
        <v>90.626118067588038</v>
      </c>
    </row>
    <row r="22" spans="2:6" s="5" customFormat="1" ht="15" customHeight="1" x14ac:dyDescent="0.25">
      <c r="B22" s="21" t="s">
        <v>250</v>
      </c>
      <c r="C22" s="4">
        <v>113.1924105600003</v>
      </c>
      <c r="D22" s="4">
        <v>101.03042886999992</v>
      </c>
      <c r="E22" s="4">
        <v>12.161981690000374</v>
      </c>
      <c r="F22" s="4">
        <v>112.03793928822148</v>
      </c>
    </row>
    <row r="23" spans="2:6" s="5" customFormat="1" ht="15" customHeight="1" x14ac:dyDescent="0.25">
      <c r="B23" s="42" t="s">
        <v>4</v>
      </c>
      <c r="C23" s="28">
        <v>401.18081358000092</v>
      </c>
      <c r="D23" s="28">
        <v>3080.6407362599907</v>
      </c>
      <c r="E23" s="28">
        <v>-2679.4599226799896</v>
      </c>
      <c r="F23" s="28">
        <v>13.022641973729431</v>
      </c>
    </row>
    <row r="24" spans="2:6" s="5" customFormat="1" ht="15" customHeight="1" x14ac:dyDescent="0.25">
      <c r="B24" s="21" t="s">
        <v>242</v>
      </c>
      <c r="C24" s="4">
        <v>104.75285384999994</v>
      </c>
      <c r="D24" s="4">
        <v>2587.5950170300093</v>
      </c>
      <c r="E24" s="4">
        <v>-2482.8421631800093</v>
      </c>
      <c r="F24" s="4">
        <v>4.0482708136543408</v>
      </c>
    </row>
    <row r="25" spans="2:6" s="5" customFormat="1" ht="15" customHeight="1" x14ac:dyDescent="0.25">
      <c r="B25" s="21" t="s">
        <v>251</v>
      </c>
      <c r="C25" s="4">
        <v>164.04147932999996</v>
      </c>
      <c r="D25" s="4">
        <v>431.1039079899989</v>
      </c>
      <c r="E25" s="4">
        <v>-267.06242865999894</v>
      </c>
      <c r="F25" s="4">
        <v>38.051494382139886</v>
      </c>
    </row>
    <row r="26" spans="2:6" s="5" customFormat="1" ht="15" customHeight="1" x14ac:dyDescent="0.25">
      <c r="B26" s="21" t="s">
        <v>252</v>
      </c>
      <c r="C26" s="4">
        <v>132.38648040000012</v>
      </c>
      <c r="D26" s="4">
        <v>61.941811240000092</v>
      </c>
      <c r="E26" s="4">
        <v>70.444669160000032</v>
      </c>
      <c r="F26" s="4">
        <v>213.7271703067492</v>
      </c>
    </row>
    <row r="27" spans="2:6" s="5" customFormat="1" ht="15" customHeight="1" x14ac:dyDescent="0.25">
      <c r="B27" s="42" t="s">
        <v>286</v>
      </c>
      <c r="C27" s="28">
        <v>31.431241050000001</v>
      </c>
      <c r="D27" s="28">
        <v>6.8382525500000018</v>
      </c>
      <c r="E27" s="28">
        <v>24.592988499999997</v>
      </c>
      <c r="F27" s="28">
        <v>459.63849419395882</v>
      </c>
    </row>
    <row r="28" spans="2:6" s="5" customFormat="1" ht="15" customHeight="1" x14ac:dyDescent="0.25">
      <c r="B28" s="21" t="s">
        <v>243</v>
      </c>
      <c r="C28" s="4">
        <v>31.431241050000001</v>
      </c>
      <c r="D28" s="4">
        <v>6.8382525500000018</v>
      </c>
      <c r="E28" s="4">
        <v>24.592988499999997</v>
      </c>
      <c r="F28" s="4">
        <v>459.63849419395882</v>
      </c>
    </row>
    <row r="29" spans="2:6" s="5" customFormat="1" ht="15" customHeight="1" x14ac:dyDescent="0.25">
      <c r="B29" s="42" t="s">
        <v>5</v>
      </c>
      <c r="C29" s="28">
        <v>261.86975506000022</v>
      </c>
      <c r="D29" s="28">
        <v>91.107929449999972</v>
      </c>
      <c r="E29" s="28">
        <v>170.76182561000024</v>
      </c>
      <c r="F29" s="28">
        <v>287.42806102701996</v>
      </c>
    </row>
    <row r="30" spans="2:6" s="5" customFormat="1" ht="15" customHeight="1" x14ac:dyDescent="0.25">
      <c r="B30" s="21" t="s">
        <v>244</v>
      </c>
      <c r="C30" s="4">
        <v>261.86975506000022</v>
      </c>
      <c r="D30" s="4">
        <v>91.107929449999972</v>
      </c>
      <c r="E30" s="4">
        <v>170.76182561000024</v>
      </c>
      <c r="F30" s="4">
        <v>287.42806102701996</v>
      </c>
    </row>
    <row r="31" spans="2:6" s="5" customFormat="1" ht="8.15" customHeight="1" x14ac:dyDescent="0.25">
      <c r="B31" s="25"/>
      <c r="C31" s="6"/>
      <c r="D31" s="6"/>
      <c r="E31" s="6"/>
      <c r="F31" s="6"/>
    </row>
    <row r="32" spans="2:6" x14ac:dyDescent="0.25">
      <c r="B32" s="7"/>
    </row>
    <row r="33" spans="2:2" x14ac:dyDescent="0.25">
      <c r="B33" s="8" t="s">
        <v>340</v>
      </c>
    </row>
    <row r="34" spans="2:2" x14ac:dyDescent="0.25">
      <c r="B34" s="8"/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4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346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3">
      <c r="B11" s="21" t="s">
        <v>202</v>
      </c>
      <c r="C11" s="19">
        <v>3305.8914560499984</v>
      </c>
      <c r="D11" s="19">
        <v>5887.5559865800024</v>
      </c>
      <c r="E11" s="19">
        <v>-2581.664530530004</v>
      </c>
      <c r="F11" s="19">
        <v>56.150488650730338</v>
      </c>
      <c r="G11" s="4"/>
    </row>
    <row r="12" spans="2:7" s="5" customFormat="1" ht="15" customHeight="1" x14ac:dyDescent="0.25">
      <c r="B12" s="43" t="s">
        <v>7</v>
      </c>
      <c r="C12" s="4">
        <v>20.963737190000003</v>
      </c>
      <c r="D12" s="4">
        <v>101.32487980999998</v>
      </c>
      <c r="E12" s="4">
        <v>-80.361142619999981</v>
      </c>
      <c r="F12" s="4">
        <v>20.689624531813205</v>
      </c>
    </row>
    <row r="13" spans="2:7" s="5" customFormat="1" ht="15" customHeight="1" x14ac:dyDescent="0.25">
      <c r="B13" s="43" t="s">
        <v>8</v>
      </c>
      <c r="C13" s="4">
        <v>109.11018953999992</v>
      </c>
      <c r="D13" s="4">
        <v>342.49870579999993</v>
      </c>
      <c r="E13" s="4">
        <v>-233.38851626000002</v>
      </c>
      <c r="F13" s="4">
        <v>31.857110024735146</v>
      </c>
    </row>
    <row r="14" spans="2:7" s="5" customFormat="1" ht="15" customHeight="1" x14ac:dyDescent="0.25">
      <c r="B14" s="43" t="s">
        <v>9</v>
      </c>
      <c r="C14" s="4">
        <v>6.2784774099999998</v>
      </c>
      <c r="D14" s="4">
        <v>12.624646909999994</v>
      </c>
      <c r="E14" s="4">
        <v>-6.346169499999994</v>
      </c>
      <c r="F14" s="4">
        <v>49.73190501689843</v>
      </c>
    </row>
    <row r="15" spans="2:7" s="5" customFormat="1" ht="15" customHeight="1" x14ac:dyDescent="0.25">
      <c r="B15" s="43" t="s">
        <v>10</v>
      </c>
      <c r="C15" s="4">
        <v>2.5417803300000017</v>
      </c>
      <c r="D15" s="4">
        <v>0.21333606999999996</v>
      </c>
      <c r="E15" s="4">
        <v>2.3284442600000017</v>
      </c>
      <c r="F15" s="4">
        <v>1191.4442456917868</v>
      </c>
    </row>
    <row r="16" spans="2:7" s="5" customFormat="1" ht="15" customHeight="1" x14ac:dyDescent="0.25">
      <c r="B16" s="43" t="s">
        <v>11</v>
      </c>
      <c r="C16" s="4">
        <v>55.629080929999965</v>
      </c>
      <c r="D16" s="4">
        <v>126.76710324999998</v>
      </c>
      <c r="E16" s="4">
        <v>-71.138022320000005</v>
      </c>
      <c r="F16" s="4">
        <v>43.882899824801335</v>
      </c>
    </row>
    <row r="17" spans="2:6" s="5" customFormat="1" ht="15" customHeight="1" x14ac:dyDescent="0.25">
      <c r="B17" s="43" t="s">
        <v>12</v>
      </c>
      <c r="C17" s="4">
        <v>643.93331577999982</v>
      </c>
      <c r="D17" s="4">
        <v>1474.0925744700025</v>
      </c>
      <c r="E17" s="4">
        <v>-830.15925869000273</v>
      </c>
      <c r="F17" s="4">
        <v>43.683370158181589</v>
      </c>
    </row>
    <row r="18" spans="2:6" s="5" customFormat="1" ht="15" customHeight="1" x14ac:dyDescent="0.25">
      <c r="B18" s="43" t="s">
        <v>13</v>
      </c>
      <c r="C18" s="4">
        <v>26.216067430000006</v>
      </c>
      <c r="D18" s="4">
        <v>51.08699055999994</v>
      </c>
      <c r="E18" s="4">
        <v>-24.870923129999934</v>
      </c>
      <c r="F18" s="4">
        <v>51.316523331336427</v>
      </c>
    </row>
    <row r="19" spans="2:6" s="5" customFormat="1" ht="15" customHeight="1" x14ac:dyDescent="0.25">
      <c r="B19" s="43" t="s">
        <v>14</v>
      </c>
      <c r="C19" s="4">
        <v>3.195400540000001</v>
      </c>
      <c r="D19" s="4">
        <v>6.9769342300000012</v>
      </c>
      <c r="E19" s="4">
        <v>-3.7815336900000003</v>
      </c>
      <c r="F19" s="4">
        <v>45.799493511923224</v>
      </c>
    </row>
    <row r="20" spans="2:6" s="5" customFormat="1" ht="15" customHeight="1" x14ac:dyDescent="0.25">
      <c r="B20" s="43" t="s">
        <v>15</v>
      </c>
      <c r="C20" s="4">
        <v>5.6767182500000031</v>
      </c>
      <c r="D20" s="4">
        <v>21.920043700000019</v>
      </c>
      <c r="E20" s="4">
        <v>-16.243325450000015</v>
      </c>
      <c r="F20" s="4">
        <v>25.897385642529532</v>
      </c>
    </row>
    <row r="21" spans="2:6" s="5" customFormat="1" ht="15" customHeight="1" x14ac:dyDescent="0.25">
      <c r="B21" s="43" t="s">
        <v>16</v>
      </c>
      <c r="C21" s="4">
        <v>776.50426026999912</v>
      </c>
      <c r="D21" s="4">
        <v>974.9246983400003</v>
      </c>
      <c r="E21" s="4">
        <v>-198.42043807000118</v>
      </c>
      <c r="F21" s="4">
        <v>79.647613973894522</v>
      </c>
    </row>
    <row r="22" spans="2:6" s="5" customFormat="1" ht="15" customHeight="1" x14ac:dyDescent="0.25">
      <c r="B22" s="43" t="s">
        <v>17</v>
      </c>
      <c r="C22" s="4">
        <v>17.275250360000005</v>
      </c>
      <c r="D22" s="4">
        <v>14.673059519999997</v>
      </c>
      <c r="E22" s="4">
        <v>2.6021908400000076</v>
      </c>
      <c r="F22" s="4">
        <v>117.73448023197284</v>
      </c>
    </row>
    <row r="23" spans="2:6" s="5" customFormat="1" ht="15" customHeight="1" x14ac:dyDescent="0.25">
      <c r="B23" s="43" t="s">
        <v>18</v>
      </c>
      <c r="C23" s="4">
        <v>4.904640119999998</v>
      </c>
      <c r="D23" s="4">
        <v>6.871100120000003</v>
      </c>
      <c r="E23" s="4">
        <v>-1.966460000000005</v>
      </c>
      <c r="F23" s="4">
        <v>71.380711011965232</v>
      </c>
    </row>
    <row r="24" spans="2:6" s="5" customFormat="1" ht="15" customHeight="1" x14ac:dyDescent="0.25">
      <c r="B24" s="43" t="s">
        <v>19</v>
      </c>
      <c r="C24" s="4">
        <v>16.70169894999999</v>
      </c>
      <c r="D24" s="4">
        <v>88.033983839999991</v>
      </c>
      <c r="E24" s="4">
        <v>-71.332284889999997</v>
      </c>
      <c r="F24" s="4">
        <v>18.971876792892839</v>
      </c>
    </row>
    <row r="25" spans="2:6" s="5" customFormat="1" ht="15" customHeight="1" x14ac:dyDescent="0.25">
      <c r="B25" s="43" t="s">
        <v>20</v>
      </c>
      <c r="C25" s="4">
        <v>33.124312380000049</v>
      </c>
      <c r="D25" s="4">
        <v>100.95900421000003</v>
      </c>
      <c r="E25" s="4">
        <v>-67.834691829999983</v>
      </c>
      <c r="F25" s="4">
        <v>32.809666298906578</v>
      </c>
    </row>
    <row r="26" spans="2:6" s="5" customFormat="1" ht="15" customHeight="1" x14ac:dyDescent="0.25">
      <c r="B26" s="43" t="s">
        <v>21</v>
      </c>
      <c r="C26" s="4">
        <v>584.67081728999904</v>
      </c>
      <c r="D26" s="4">
        <v>955.3345694700007</v>
      </c>
      <c r="E26" s="4">
        <v>-370.66375218000167</v>
      </c>
      <c r="F26" s="4">
        <v>61.200634413801438</v>
      </c>
    </row>
    <row r="27" spans="2:6" s="5" customFormat="1" ht="15" customHeight="1" x14ac:dyDescent="0.25">
      <c r="B27" s="43" t="s">
        <v>22</v>
      </c>
      <c r="C27" s="4">
        <v>5.7430019699999963</v>
      </c>
      <c r="D27" s="4">
        <v>9.236808240000002</v>
      </c>
      <c r="E27" s="4">
        <v>-3.4938062700000057</v>
      </c>
      <c r="F27" s="4">
        <v>62.175178056960455</v>
      </c>
    </row>
    <row r="28" spans="2:6" s="5" customFormat="1" ht="15" customHeight="1" x14ac:dyDescent="0.25">
      <c r="B28" s="43" t="s">
        <v>23</v>
      </c>
      <c r="C28" s="4">
        <v>4.1941367299999976</v>
      </c>
      <c r="D28" s="4">
        <v>14.54631207000001</v>
      </c>
      <c r="E28" s="4">
        <v>-10.352175340000013</v>
      </c>
      <c r="F28" s="4">
        <v>28.83299017522037</v>
      </c>
    </row>
    <row r="29" spans="2:6" s="5" customFormat="1" ht="15" customHeight="1" x14ac:dyDescent="0.25">
      <c r="B29" s="43" t="s">
        <v>24</v>
      </c>
      <c r="C29" s="4">
        <v>1.01912336</v>
      </c>
      <c r="D29" s="4">
        <v>50.482570780000003</v>
      </c>
      <c r="E29" s="4">
        <v>-49.463447420000001</v>
      </c>
      <c r="F29" s="4">
        <v>2.0187628012077239</v>
      </c>
    </row>
    <row r="30" spans="2:6" s="5" customFormat="1" ht="15" customHeight="1" x14ac:dyDescent="0.25">
      <c r="B30" s="43" t="s">
        <v>25</v>
      </c>
      <c r="C30" s="4">
        <v>2.9356955100000022</v>
      </c>
      <c r="D30" s="4">
        <v>2.3595696200000007</v>
      </c>
      <c r="E30" s="4">
        <v>0.57612589000000147</v>
      </c>
      <c r="F30" s="4">
        <v>124.41656669575197</v>
      </c>
    </row>
    <row r="31" spans="2:6" s="5" customFormat="1" ht="15" customHeight="1" x14ac:dyDescent="0.25">
      <c r="B31" s="43" t="s">
        <v>26</v>
      </c>
      <c r="C31" s="4">
        <v>81.45907820000005</v>
      </c>
      <c r="D31" s="4">
        <v>762.43497279999997</v>
      </c>
      <c r="E31" s="4">
        <v>-680.97589459999995</v>
      </c>
      <c r="F31" s="4">
        <v>10.684068950935727</v>
      </c>
    </row>
    <row r="32" spans="2:6" ht="15" customHeight="1" x14ac:dyDescent="0.25">
      <c r="B32" s="43" t="s">
        <v>27</v>
      </c>
      <c r="C32" s="4">
        <v>203.3825029999997</v>
      </c>
      <c r="D32" s="4">
        <v>219.83644827000029</v>
      </c>
      <c r="E32" s="37">
        <v>-16.453945270000588</v>
      </c>
      <c r="F32" s="37">
        <v>92.515369767167968</v>
      </c>
    </row>
    <row r="33" spans="2:6" ht="15" customHeight="1" x14ac:dyDescent="0.25">
      <c r="B33" s="43" t="s">
        <v>28</v>
      </c>
      <c r="C33" s="4">
        <v>607.36295918000076</v>
      </c>
      <c r="D33" s="4">
        <v>249.6754596399999</v>
      </c>
      <c r="E33" s="37">
        <v>357.68749954000089</v>
      </c>
      <c r="F33" s="37">
        <v>243.26097569049861</v>
      </c>
    </row>
    <row r="34" spans="2:6" ht="15" customHeight="1" x14ac:dyDescent="0.25">
      <c r="B34" s="43" t="s">
        <v>29</v>
      </c>
      <c r="C34" s="4">
        <v>16.79917459999999</v>
      </c>
      <c r="D34" s="4">
        <v>49.310637049999997</v>
      </c>
      <c r="E34" s="37">
        <v>-32.51146245000001</v>
      </c>
      <c r="F34" s="37">
        <v>34.068054288096022</v>
      </c>
    </row>
    <row r="35" spans="2:6" ht="15" customHeight="1" x14ac:dyDescent="0.25">
      <c r="B35" s="43" t="s">
        <v>30</v>
      </c>
      <c r="C35" s="4">
        <v>44.247695649999983</v>
      </c>
      <c r="D35" s="4">
        <v>177.43449454000006</v>
      </c>
      <c r="E35" s="37">
        <v>-133.18679889000009</v>
      </c>
      <c r="F35" s="37">
        <v>24.93748228872429</v>
      </c>
    </row>
    <row r="36" spans="2:6" ht="15" customHeight="1" x14ac:dyDescent="0.25">
      <c r="B36" s="43" t="s">
        <v>31</v>
      </c>
      <c r="C36" s="4">
        <v>5.2056789299999968</v>
      </c>
      <c r="D36" s="4">
        <v>13.009102069999997</v>
      </c>
      <c r="E36" s="37">
        <v>-7.8034231400000005</v>
      </c>
      <c r="F36" s="37">
        <v>40.015666738480725</v>
      </c>
    </row>
    <row r="37" spans="2:6" ht="15" customHeight="1" x14ac:dyDescent="0.25">
      <c r="B37" s="43" t="s">
        <v>32</v>
      </c>
      <c r="C37" s="4">
        <v>26.816662149999988</v>
      </c>
      <c r="D37" s="4">
        <v>60.927981199999984</v>
      </c>
      <c r="E37" s="37">
        <v>-34.111319049999992</v>
      </c>
      <c r="F37" s="37">
        <v>44.013705397479988</v>
      </c>
    </row>
    <row r="38" spans="2:6" ht="8.15" customHeight="1" x14ac:dyDescent="0.25">
      <c r="B38" s="25"/>
      <c r="C38" s="6"/>
      <c r="D38" s="6"/>
      <c r="E38" s="6"/>
      <c r="F38" s="6"/>
    </row>
    <row r="40" spans="2:6" x14ac:dyDescent="0.25">
      <c r="B40" s="8" t="s">
        <v>340</v>
      </c>
    </row>
    <row r="41" spans="2:6" x14ac:dyDescent="0.25">
      <c r="B41" s="8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347</v>
      </c>
    </row>
    <row r="7" spans="2:7" ht="15.5" x14ac:dyDescent="0.35">
      <c r="B7" s="1"/>
      <c r="F7" s="62" t="s">
        <v>290</v>
      </c>
    </row>
    <row r="8" spans="2:7" x14ac:dyDescent="0.25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5">
      <c r="B11" s="42" t="s">
        <v>241</v>
      </c>
      <c r="C11" s="4">
        <v>3305.8914560499829</v>
      </c>
      <c r="D11" s="4">
        <v>5887.5559865799742</v>
      </c>
      <c r="E11" s="4">
        <v>-2581.6645305299912</v>
      </c>
      <c r="F11" s="4">
        <v>56.150488650730338</v>
      </c>
      <c r="G11" s="4"/>
    </row>
    <row r="12" spans="2:7" s="5" customFormat="1" ht="16.5" customHeight="1" x14ac:dyDescent="0.25">
      <c r="B12" s="42" t="s">
        <v>288</v>
      </c>
      <c r="C12" s="4">
        <v>843.48577400999932</v>
      </c>
      <c r="D12" s="4">
        <v>881.88131453000187</v>
      </c>
      <c r="E12" s="4">
        <v>-38.395540520002555</v>
      </c>
      <c r="F12" s="4">
        <v>95.646178245599245</v>
      </c>
      <c r="G12" s="4"/>
    </row>
    <row r="13" spans="2:7" s="5" customFormat="1" ht="16.5" customHeight="1" x14ac:dyDescent="0.25">
      <c r="B13" s="43" t="s">
        <v>33</v>
      </c>
      <c r="C13" s="4">
        <v>4377.3456342499976</v>
      </c>
      <c r="D13" s="4">
        <v>8036.9245687399725</v>
      </c>
      <c r="E13" s="4">
        <v>-3659.5789344899749</v>
      </c>
      <c r="F13" s="4">
        <v>54.465431357610427</v>
      </c>
    </row>
    <row r="14" spans="2:7" s="5" customFormat="1" ht="16.5" customHeight="1" x14ac:dyDescent="0.25">
      <c r="B14" s="43" t="s">
        <v>34</v>
      </c>
      <c r="C14" s="4">
        <v>105.5529576299999</v>
      </c>
      <c r="D14" s="4">
        <v>241.91049274000002</v>
      </c>
      <c r="E14" s="4">
        <v>-136.35753511000013</v>
      </c>
      <c r="F14" s="4">
        <v>43.633062970710348</v>
      </c>
    </row>
    <row r="15" spans="2:7" s="5" customFormat="1" ht="16.5" customHeight="1" x14ac:dyDescent="0.25">
      <c r="B15" s="60" t="s">
        <v>287</v>
      </c>
      <c r="C15" s="4">
        <v>232.46442465999948</v>
      </c>
      <c r="D15" s="4">
        <v>232.92867725000059</v>
      </c>
      <c r="E15" s="4">
        <v>-0.46425259000110941</v>
      </c>
      <c r="F15" s="4">
        <v>99.800688951020476</v>
      </c>
    </row>
    <row r="16" spans="2:7" s="5" customFormat="1" ht="16.5" customHeight="1" x14ac:dyDescent="0.25">
      <c r="B16" s="43" t="s">
        <v>35</v>
      </c>
      <c r="C16" s="4">
        <v>234.35196026000034</v>
      </c>
      <c r="D16" s="4">
        <v>186.65531623000044</v>
      </c>
      <c r="E16" s="4">
        <v>47.696644029999902</v>
      </c>
      <c r="F16" s="4">
        <v>125.55332738084306</v>
      </c>
    </row>
    <row r="17" spans="2:6" s="5" customFormat="1" ht="16.5" customHeight="1" x14ac:dyDescent="0.25">
      <c r="B17" s="43" t="s">
        <v>178</v>
      </c>
      <c r="C17" s="4">
        <v>107.48127308999969</v>
      </c>
      <c r="D17" s="4">
        <v>182.52013626999988</v>
      </c>
      <c r="E17" s="4">
        <v>-75.038863180000192</v>
      </c>
      <c r="F17" s="4">
        <v>58.887350889878753</v>
      </c>
    </row>
    <row r="18" spans="2:6" ht="6" customHeight="1" x14ac:dyDescent="0.25">
      <c r="B18" s="25"/>
      <c r="C18" s="6"/>
      <c r="D18" s="6"/>
      <c r="E18" s="6"/>
      <c r="F18" s="6"/>
    </row>
    <row r="20" spans="2:6" x14ac:dyDescent="0.25">
      <c r="B20" s="8" t="s">
        <v>340</v>
      </c>
    </row>
    <row r="21" spans="2:6" x14ac:dyDescent="0.25">
      <c r="B21" s="8"/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50" customWidth="1"/>
    <col min="3" max="3" width="78.81640625" style="46" customWidth="1"/>
    <col min="4" max="4" width="18.54296875" style="50" customWidth="1"/>
    <col min="5" max="250" width="13.7265625" style="2"/>
    <col min="251" max="251" width="2" style="2" customWidth="1"/>
    <col min="252" max="252" width="52.7265625" style="2" customWidth="1"/>
    <col min="253" max="506" width="13.7265625" style="2"/>
    <col min="507" max="507" width="2" style="2" customWidth="1"/>
    <col min="508" max="508" width="52.7265625" style="2" customWidth="1"/>
    <col min="509" max="762" width="13.7265625" style="2"/>
    <col min="763" max="763" width="2" style="2" customWidth="1"/>
    <col min="764" max="764" width="52.7265625" style="2" customWidth="1"/>
    <col min="765" max="1018" width="13.7265625" style="2"/>
    <col min="1019" max="1019" width="2" style="2" customWidth="1"/>
    <col min="1020" max="1020" width="52.7265625" style="2" customWidth="1"/>
    <col min="1021" max="1274" width="13.7265625" style="2"/>
    <col min="1275" max="1275" width="2" style="2" customWidth="1"/>
    <col min="1276" max="1276" width="52.7265625" style="2" customWidth="1"/>
    <col min="1277" max="1530" width="13.7265625" style="2"/>
    <col min="1531" max="1531" width="2" style="2" customWidth="1"/>
    <col min="1532" max="1532" width="52.7265625" style="2" customWidth="1"/>
    <col min="1533" max="1786" width="13.7265625" style="2"/>
    <col min="1787" max="1787" width="2" style="2" customWidth="1"/>
    <col min="1788" max="1788" width="52.7265625" style="2" customWidth="1"/>
    <col min="1789" max="2042" width="13.7265625" style="2"/>
    <col min="2043" max="2043" width="2" style="2" customWidth="1"/>
    <col min="2044" max="2044" width="52.7265625" style="2" customWidth="1"/>
    <col min="2045" max="2298" width="13.7265625" style="2"/>
    <col min="2299" max="2299" width="2" style="2" customWidth="1"/>
    <col min="2300" max="2300" width="52.7265625" style="2" customWidth="1"/>
    <col min="2301" max="2554" width="13.7265625" style="2"/>
    <col min="2555" max="2555" width="2" style="2" customWidth="1"/>
    <col min="2556" max="2556" width="52.7265625" style="2" customWidth="1"/>
    <col min="2557" max="2810" width="13.7265625" style="2"/>
    <col min="2811" max="2811" width="2" style="2" customWidth="1"/>
    <col min="2812" max="2812" width="52.7265625" style="2" customWidth="1"/>
    <col min="2813" max="3066" width="13.7265625" style="2"/>
    <col min="3067" max="3067" width="2" style="2" customWidth="1"/>
    <col min="3068" max="3068" width="52.7265625" style="2" customWidth="1"/>
    <col min="3069" max="3322" width="13.7265625" style="2"/>
    <col min="3323" max="3323" width="2" style="2" customWidth="1"/>
    <col min="3324" max="3324" width="52.7265625" style="2" customWidth="1"/>
    <col min="3325" max="3578" width="13.7265625" style="2"/>
    <col min="3579" max="3579" width="2" style="2" customWidth="1"/>
    <col min="3580" max="3580" width="52.7265625" style="2" customWidth="1"/>
    <col min="3581" max="3834" width="13.7265625" style="2"/>
    <col min="3835" max="3835" width="2" style="2" customWidth="1"/>
    <col min="3836" max="3836" width="52.7265625" style="2" customWidth="1"/>
    <col min="3837" max="4090" width="13.7265625" style="2"/>
    <col min="4091" max="4091" width="2" style="2" customWidth="1"/>
    <col min="4092" max="4092" width="52.7265625" style="2" customWidth="1"/>
    <col min="4093" max="4346" width="13.7265625" style="2"/>
    <col min="4347" max="4347" width="2" style="2" customWidth="1"/>
    <col min="4348" max="4348" width="52.7265625" style="2" customWidth="1"/>
    <col min="4349" max="4602" width="13.7265625" style="2"/>
    <col min="4603" max="4603" width="2" style="2" customWidth="1"/>
    <col min="4604" max="4604" width="52.7265625" style="2" customWidth="1"/>
    <col min="4605" max="4858" width="13.7265625" style="2"/>
    <col min="4859" max="4859" width="2" style="2" customWidth="1"/>
    <col min="4860" max="4860" width="52.7265625" style="2" customWidth="1"/>
    <col min="4861" max="5114" width="13.7265625" style="2"/>
    <col min="5115" max="5115" width="2" style="2" customWidth="1"/>
    <col min="5116" max="5116" width="52.7265625" style="2" customWidth="1"/>
    <col min="5117" max="5370" width="13.7265625" style="2"/>
    <col min="5371" max="5371" width="2" style="2" customWidth="1"/>
    <col min="5372" max="5372" width="52.7265625" style="2" customWidth="1"/>
    <col min="5373" max="5626" width="13.7265625" style="2"/>
    <col min="5627" max="5627" width="2" style="2" customWidth="1"/>
    <col min="5628" max="5628" width="52.7265625" style="2" customWidth="1"/>
    <col min="5629" max="5882" width="13.7265625" style="2"/>
    <col min="5883" max="5883" width="2" style="2" customWidth="1"/>
    <col min="5884" max="5884" width="52.7265625" style="2" customWidth="1"/>
    <col min="5885" max="6138" width="13.7265625" style="2"/>
    <col min="6139" max="6139" width="2" style="2" customWidth="1"/>
    <col min="6140" max="6140" width="52.7265625" style="2" customWidth="1"/>
    <col min="6141" max="6394" width="13.7265625" style="2"/>
    <col min="6395" max="6395" width="2" style="2" customWidth="1"/>
    <col min="6396" max="6396" width="52.7265625" style="2" customWidth="1"/>
    <col min="6397" max="6650" width="13.7265625" style="2"/>
    <col min="6651" max="6651" width="2" style="2" customWidth="1"/>
    <col min="6652" max="6652" width="52.7265625" style="2" customWidth="1"/>
    <col min="6653" max="6906" width="13.7265625" style="2"/>
    <col min="6907" max="6907" width="2" style="2" customWidth="1"/>
    <col min="6908" max="6908" width="52.7265625" style="2" customWidth="1"/>
    <col min="6909" max="7162" width="13.7265625" style="2"/>
    <col min="7163" max="7163" width="2" style="2" customWidth="1"/>
    <col min="7164" max="7164" width="52.7265625" style="2" customWidth="1"/>
    <col min="7165" max="7418" width="13.7265625" style="2"/>
    <col min="7419" max="7419" width="2" style="2" customWidth="1"/>
    <col min="7420" max="7420" width="52.7265625" style="2" customWidth="1"/>
    <col min="7421" max="7674" width="13.7265625" style="2"/>
    <col min="7675" max="7675" width="2" style="2" customWidth="1"/>
    <col min="7676" max="7676" width="52.7265625" style="2" customWidth="1"/>
    <col min="7677" max="7930" width="13.7265625" style="2"/>
    <col min="7931" max="7931" width="2" style="2" customWidth="1"/>
    <col min="7932" max="7932" width="52.7265625" style="2" customWidth="1"/>
    <col min="7933" max="8186" width="13.7265625" style="2"/>
    <col min="8187" max="8187" width="2" style="2" customWidth="1"/>
    <col min="8188" max="8188" width="52.7265625" style="2" customWidth="1"/>
    <col min="8189" max="8442" width="13.7265625" style="2"/>
    <col min="8443" max="8443" width="2" style="2" customWidth="1"/>
    <col min="8444" max="8444" width="52.7265625" style="2" customWidth="1"/>
    <col min="8445" max="8698" width="13.7265625" style="2"/>
    <col min="8699" max="8699" width="2" style="2" customWidth="1"/>
    <col min="8700" max="8700" width="52.7265625" style="2" customWidth="1"/>
    <col min="8701" max="8954" width="13.7265625" style="2"/>
    <col min="8955" max="8955" width="2" style="2" customWidth="1"/>
    <col min="8956" max="8956" width="52.7265625" style="2" customWidth="1"/>
    <col min="8957" max="9210" width="13.7265625" style="2"/>
    <col min="9211" max="9211" width="2" style="2" customWidth="1"/>
    <col min="9212" max="9212" width="52.7265625" style="2" customWidth="1"/>
    <col min="9213" max="9466" width="13.7265625" style="2"/>
    <col min="9467" max="9467" width="2" style="2" customWidth="1"/>
    <col min="9468" max="9468" width="52.7265625" style="2" customWidth="1"/>
    <col min="9469" max="9722" width="13.7265625" style="2"/>
    <col min="9723" max="9723" width="2" style="2" customWidth="1"/>
    <col min="9724" max="9724" width="52.7265625" style="2" customWidth="1"/>
    <col min="9725" max="9978" width="13.7265625" style="2"/>
    <col min="9979" max="9979" width="2" style="2" customWidth="1"/>
    <col min="9980" max="9980" width="52.7265625" style="2" customWidth="1"/>
    <col min="9981" max="10234" width="13.7265625" style="2"/>
    <col min="10235" max="10235" width="2" style="2" customWidth="1"/>
    <col min="10236" max="10236" width="52.7265625" style="2" customWidth="1"/>
    <col min="10237" max="10490" width="13.7265625" style="2"/>
    <col min="10491" max="10491" width="2" style="2" customWidth="1"/>
    <col min="10492" max="10492" width="52.7265625" style="2" customWidth="1"/>
    <col min="10493" max="10746" width="13.7265625" style="2"/>
    <col min="10747" max="10747" width="2" style="2" customWidth="1"/>
    <col min="10748" max="10748" width="52.7265625" style="2" customWidth="1"/>
    <col min="10749" max="11002" width="13.7265625" style="2"/>
    <col min="11003" max="11003" width="2" style="2" customWidth="1"/>
    <col min="11004" max="11004" width="52.7265625" style="2" customWidth="1"/>
    <col min="11005" max="11258" width="13.7265625" style="2"/>
    <col min="11259" max="11259" width="2" style="2" customWidth="1"/>
    <col min="11260" max="11260" width="52.7265625" style="2" customWidth="1"/>
    <col min="11261" max="11514" width="13.7265625" style="2"/>
    <col min="11515" max="11515" width="2" style="2" customWidth="1"/>
    <col min="11516" max="11516" width="52.7265625" style="2" customWidth="1"/>
    <col min="11517" max="11770" width="13.7265625" style="2"/>
    <col min="11771" max="11771" width="2" style="2" customWidth="1"/>
    <col min="11772" max="11772" width="52.7265625" style="2" customWidth="1"/>
    <col min="11773" max="12026" width="13.7265625" style="2"/>
    <col min="12027" max="12027" width="2" style="2" customWidth="1"/>
    <col min="12028" max="12028" width="52.7265625" style="2" customWidth="1"/>
    <col min="12029" max="12282" width="13.7265625" style="2"/>
    <col min="12283" max="12283" width="2" style="2" customWidth="1"/>
    <col min="12284" max="12284" width="52.7265625" style="2" customWidth="1"/>
    <col min="12285" max="12538" width="13.7265625" style="2"/>
    <col min="12539" max="12539" width="2" style="2" customWidth="1"/>
    <col min="12540" max="12540" width="52.7265625" style="2" customWidth="1"/>
    <col min="12541" max="12794" width="13.7265625" style="2"/>
    <col min="12795" max="12795" width="2" style="2" customWidth="1"/>
    <col min="12796" max="12796" width="52.7265625" style="2" customWidth="1"/>
    <col min="12797" max="13050" width="13.7265625" style="2"/>
    <col min="13051" max="13051" width="2" style="2" customWidth="1"/>
    <col min="13052" max="13052" width="52.7265625" style="2" customWidth="1"/>
    <col min="13053" max="13306" width="13.7265625" style="2"/>
    <col min="13307" max="13307" width="2" style="2" customWidth="1"/>
    <col min="13308" max="13308" width="52.7265625" style="2" customWidth="1"/>
    <col min="13309" max="13562" width="13.7265625" style="2"/>
    <col min="13563" max="13563" width="2" style="2" customWidth="1"/>
    <col min="13564" max="13564" width="52.7265625" style="2" customWidth="1"/>
    <col min="13565" max="13818" width="13.7265625" style="2"/>
    <col min="13819" max="13819" width="2" style="2" customWidth="1"/>
    <col min="13820" max="13820" width="52.7265625" style="2" customWidth="1"/>
    <col min="13821" max="14074" width="13.7265625" style="2"/>
    <col min="14075" max="14075" width="2" style="2" customWidth="1"/>
    <col min="14076" max="14076" width="52.7265625" style="2" customWidth="1"/>
    <col min="14077" max="14330" width="13.7265625" style="2"/>
    <col min="14331" max="14331" width="2" style="2" customWidth="1"/>
    <col min="14332" max="14332" width="52.7265625" style="2" customWidth="1"/>
    <col min="14333" max="14586" width="13.7265625" style="2"/>
    <col min="14587" max="14587" width="2" style="2" customWidth="1"/>
    <col min="14588" max="14588" width="52.7265625" style="2" customWidth="1"/>
    <col min="14589" max="14842" width="13.7265625" style="2"/>
    <col min="14843" max="14843" width="2" style="2" customWidth="1"/>
    <col min="14844" max="14844" width="52.7265625" style="2" customWidth="1"/>
    <col min="14845" max="15098" width="13.7265625" style="2"/>
    <col min="15099" max="15099" width="2" style="2" customWidth="1"/>
    <col min="15100" max="15100" width="52.7265625" style="2" customWidth="1"/>
    <col min="15101" max="15354" width="13.7265625" style="2"/>
    <col min="15355" max="15355" width="2" style="2" customWidth="1"/>
    <col min="15356" max="15356" width="52.7265625" style="2" customWidth="1"/>
    <col min="15357" max="15610" width="13.7265625" style="2"/>
    <col min="15611" max="15611" width="2" style="2" customWidth="1"/>
    <col min="15612" max="15612" width="52.7265625" style="2" customWidth="1"/>
    <col min="15613" max="15866" width="13.7265625" style="2"/>
    <col min="15867" max="15867" width="2" style="2" customWidth="1"/>
    <col min="15868" max="15868" width="52.7265625" style="2" customWidth="1"/>
    <col min="15869" max="16122" width="13.7265625" style="2"/>
    <col min="16123" max="16123" width="2" style="2" customWidth="1"/>
    <col min="16124" max="16124" width="52.7265625" style="2" customWidth="1"/>
    <col min="16125" max="16384" width="13.7265625" style="2"/>
  </cols>
  <sheetData>
    <row r="6" spans="2:5" ht="15.5" x14ac:dyDescent="0.25">
      <c r="B6" s="75" t="s">
        <v>348</v>
      </c>
    </row>
    <row r="7" spans="2:5" ht="15.5" x14ac:dyDescent="0.35">
      <c r="C7" s="47"/>
      <c r="D7" s="62" t="s">
        <v>290</v>
      </c>
    </row>
    <row r="8" spans="2:5" x14ac:dyDescent="0.25">
      <c r="B8" s="64" t="s">
        <v>145</v>
      </c>
      <c r="D8" s="65" t="s">
        <v>6</v>
      </c>
    </row>
    <row r="9" spans="2:5" ht="40" customHeight="1" x14ac:dyDescent="0.25">
      <c r="B9" s="110"/>
      <c r="C9" s="111"/>
      <c r="D9" s="40" t="s">
        <v>144</v>
      </c>
    </row>
    <row r="10" spans="2:5" x14ac:dyDescent="0.25">
      <c r="C10" s="44" t="s">
        <v>6</v>
      </c>
      <c r="D10" s="3" t="s">
        <v>6</v>
      </c>
    </row>
    <row r="11" spans="2:5" s="5" customFormat="1" x14ac:dyDescent="0.25">
      <c r="B11" s="21" t="s">
        <v>38</v>
      </c>
      <c r="C11" s="48"/>
      <c r="D11" s="59"/>
      <c r="E11" s="4"/>
    </row>
    <row r="12" spans="2:5" s="5" customFormat="1" x14ac:dyDescent="0.25">
      <c r="B12" s="21"/>
      <c r="C12" s="48"/>
      <c r="D12" s="59"/>
    </row>
    <row r="13" spans="2:5" s="5" customFormat="1" x14ac:dyDescent="0.25">
      <c r="B13" s="51" t="s">
        <v>204</v>
      </c>
      <c r="C13" s="30" t="s">
        <v>16</v>
      </c>
      <c r="D13" s="59"/>
    </row>
    <row r="14" spans="2:5" s="5" customFormat="1" x14ac:dyDescent="0.25">
      <c r="B14" s="52" t="s">
        <v>203</v>
      </c>
      <c r="C14" s="30" t="s">
        <v>253</v>
      </c>
      <c r="D14" s="57">
        <v>88.459162030000002</v>
      </c>
    </row>
    <row r="15" spans="2:5" s="5" customFormat="1" x14ac:dyDescent="0.25">
      <c r="B15" s="52" t="s">
        <v>205</v>
      </c>
      <c r="C15" s="30" t="s">
        <v>324</v>
      </c>
      <c r="D15" s="57">
        <v>52.760384950000002</v>
      </c>
    </row>
    <row r="16" spans="2:5" s="5" customFormat="1" x14ac:dyDescent="0.25">
      <c r="B16" s="52" t="s">
        <v>206</v>
      </c>
      <c r="C16" s="30" t="s">
        <v>262</v>
      </c>
      <c r="D16" s="57">
        <v>48.772737239999998</v>
      </c>
    </row>
    <row r="17" spans="2:4" s="5" customFormat="1" x14ac:dyDescent="0.25">
      <c r="B17" s="51" t="s">
        <v>210</v>
      </c>
      <c r="C17" s="30" t="s">
        <v>12</v>
      </c>
      <c r="D17" s="59"/>
    </row>
    <row r="18" spans="2:4" s="5" customFormat="1" ht="25" x14ac:dyDescent="0.25">
      <c r="B18" s="45" t="s">
        <v>203</v>
      </c>
      <c r="C18" s="30" t="s">
        <v>258</v>
      </c>
      <c r="D18" s="57">
        <v>97.167629089999991</v>
      </c>
    </row>
    <row r="19" spans="2:4" s="5" customFormat="1" ht="25" x14ac:dyDescent="0.25">
      <c r="B19" s="45" t="s">
        <v>205</v>
      </c>
      <c r="C19" s="30" t="s">
        <v>276</v>
      </c>
      <c r="D19" s="57">
        <v>48.779368069999983</v>
      </c>
    </row>
    <row r="20" spans="2:4" s="5" customFormat="1" x14ac:dyDescent="0.25">
      <c r="B20" s="45" t="s">
        <v>206</v>
      </c>
      <c r="C20" s="30" t="s">
        <v>262</v>
      </c>
      <c r="D20" s="57">
        <v>33.773516909999998</v>
      </c>
    </row>
    <row r="21" spans="2:4" s="5" customFormat="1" x14ac:dyDescent="0.25">
      <c r="B21" s="51" t="s">
        <v>211</v>
      </c>
      <c r="C21" s="30" t="s">
        <v>28</v>
      </c>
      <c r="D21" s="21"/>
    </row>
    <row r="22" spans="2:4" s="5" customFormat="1" x14ac:dyDescent="0.25">
      <c r="B22" s="45" t="s">
        <v>203</v>
      </c>
      <c r="C22" s="30" t="s">
        <v>324</v>
      </c>
      <c r="D22" s="57">
        <v>129.18292133</v>
      </c>
    </row>
    <row r="23" spans="2:4" s="5" customFormat="1" ht="25" x14ac:dyDescent="0.25">
      <c r="B23" s="45" t="s">
        <v>205</v>
      </c>
      <c r="C23" s="30" t="s">
        <v>276</v>
      </c>
      <c r="D23" s="57">
        <v>23.15107188</v>
      </c>
    </row>
    <row r="24" spans="2:4" s="5" customFormat="1" ht="25" x14ac:dyDescent="0.25">
      <c r="B24" s="45" t="s">
        <v>206</v>
      </c>
      <c r="C24" s="30" t="s">
        <v>258</v>
      </c>
      <c r="D24" s="57">
        <v>18.350388459999998</v>
      </c>
    </row>
    <row r="25" spans="2:4" s="5" customFormat="1" x14ac:dyDescent="0.25">
      <c r="B25" s="51" t="s">
        <v>212</v>
      </c>
      <c r="C25" s="30" t="s">
        <v>21</v>
      </c>
      <c r="D25" s="21"/>
    </row>
    <row r="26" spans="2:4" s="5" customFormat="1" x14ac:dyDescent="0.25">
      <c r="B26" s="45" t="s">
        <v>203</v>
      </c>
      <c r="C26" s="30" t="s">
        <v>259</v>
      </c>
      <c r="D26" s="57">
        <v>68.392172259999995</v>
      </c>
    </row>
    <row r="27" spans="2:4" s="5" customFormat="1" x14ac:dyDescent="0.25">
      <c r="B27" s="45" t="s">
        <v>205</v>
      </c>
      <c r="C27" s="30" t="s">
        <v>253</v>
      </c>
      <c r="D27" s="57">
        <v>42.491916770000003</v>
      </c>
    </row>
    <row r="28" spans="2:4" s="5" customFormat="1" ht="25" x14ac:dyDescent="0.25">
      <c r="B28" s="45" t="s">
        <v>206</v>
      </c>
      <c r="C28" s="30" t="s">
        <v>276</v>
      </c>
      <c r="D28" s="57">
        <v>23.863020939999998</v>
      </c>
    </row>
    <row r="29" spans="2:4" s="5" customFormat="1" x14ac:dyDescent="0.25">
      <c r="B29" s="51" t="s">
        <v>213</v>
      </c>
      <c r="C29" s="30" t="s">
        <v>256</v>
      </c>
      <c r="D29" s="21"/>
    </row>
    <row r="30" spans="2:4" s="5" customFormat="1" x14ac:dyDescent="0.25">
      <c r="B30" s="45" t="s">
        <v>203</v>
      </c>
      <c r="C30" s="30" t="s">
        <v>253</v>
      </c>
      <c r="D30" s="57">
        <v>199.30815204999999</v>
      </c>
    </row>
    <row r="31" spans="2:4" s="5" customFormat="1" ht="25" x14ac:dyDescent="0.25">
      <c r="B31" s="45" t="s">
        <v>205</v>
      </c>
      <c r="C31" s="30" t="s">
        <v>258</v>
      </c>
      <c r="D31" s="57">
        <v>86.587058629999987</v>
      </c>
    </row>
    <row r="32" spans="2:4" s="5" customFormat="1" x14ac:dyDescent="0.25">
      <c r="B32" s="45" t="s">
        <v>206</v>
      </c>
      <c r="C32" s="30" t="s">
        <v>257</v>
      </c>
      <c r="D32" s="57">
        <v>84.499975199999994</v>
      </c>
    </row>
    <row r="33" spans="2:4" s="5" customFormat="1" x14ac:dyDescent="0.25">
      <c r="B33" s="51" t="s">
        <v>214</v>
      </c>
      <c r="C33" s="30" t="s">
        <v>266</v>
      </c>
      <c r="D33" s="22"/>
    </row>
    <row r="34" spans="2:4" s="5" customFormat="1" x14ac:dyDescent="0.25">
      <c r="B34" s="45" t="s">
        <v>203</v>
      </c>
      <c r="C34" s="30" t="s">
        <v>324</v>
      </c>
      <c r="D34" s="57">
        <v>20.216347800000001</v>
      </c>
    </row>
    <row r="35" spans="2:4" s="5" customFormat="1" ht="25" x14ac:dyDescent="0.25">
      <c r="B35" s="45" t="s">
        <v>205</v>
      </c>
      <c r="C35" s="30" t="s">
        <v>254</v>
      </c>
      <c r="D35" s="57">
        <v>14.536689019999999</v>
      </c>
    </row>
    <row r="36" spans="2:4" s="5" customFormat="1" x14ac:dyDescent="0.25">
      <c r="B36" s="45" t="s">
        <v>206</v>
      </c>
      <c r="C36" s="30" t="s">
        <v>257</v>
      </c>
      <c r="D36" s="57">
        <v>12.938136689999999</v>
      </c>
    </row>
    <row r="37" spans="2:4" s="5" customFormat="1" x14ac:dyDescent="0.25">
      <c r="B37" s="51" t="s">
        <v>215</v>
      </c>
      <c r="C37" s="30" t="s">
        <v>27</v>
      </c>
      <c r="D37" s="22"/>
    </row>
    <row r="38" spans="2:4" s="5" customFormat="1" ht="25" x14ac:dyDescent="0.25">
      <c r="B38" s="45" t="s">
        <v>203</v>
      </c>
      <c r="C38" s="30" t="s">
        <v>276</v>
      </c>
      <c r="D38" s="57">
        <v>14.36838959</v>
      </c>
    </row>
    <row r="39" spans="2:4" s="5" customFormat="1" ht="25" x14ac:dyDescent="0.25">
      <c r="B39" s="45" t="s">
        <v>205</v>
      </c>
      <c r="C39" s="30" t="s">
        <v>336</v>
      </c>
      <c r="D39" s="57">
        <v>8.0865749999999981</v>
      </c>
    </row>
    <row r="40" spans="2:4" s="5" customFormat="1" ht="25" x14ac:dyDescent="0.25">
      <c r="B40" s="45" t="s">
        <v>206</v>
      </c>
      <c r="C40" s="30" t="s">
        <v>332</v>
      </c>
      <c r="D40" s="57">
        <v>7.6627959799999985</v>
      </c>
    </row>
    <row r="41" spans="2:4" s="5" customFormat="1" x14ac:dyDescent="0.25">
      <c r="B41" s="51" t="s">
        <v>216</v>
      </c>
      <c r="C41" s="30" t="s">
        <v>269</v>
      </c>
      <c r="D41" s="22"/>
    </row>
    <row r="42" spans="2:4" s="5" customFormat="1" x14ac:dyDescent="0.25">
      <c r="B42" s="45" t="s">
        <v>203</v>
      </c>
      <c r="C42" s="30" t="s">
        <v>257</v>
      </c>
      <c r="D42" s="57">
        <v>36.064480960000004</v>
      </c>
    </row>
    <row r="43" spans="2:4" s="5" customFormat="1" ht="25" x14ac:dyDescent="0.25">
      <c r="B43" s="45" t="s">
        <v>205</v>
      </c>
      <c r="C43" s="30" t="s">
        <v>258</v>
      </c>
      <c r="D43" s="57">
        <v>26.744077670000003</v>
      </c>
    </row>
    <row r="44" spans="2:4" s="5" customFormat="1" ht="25" x14ac:dyDescent="0.25">
      <c r="B44" s="45" t="s">
        <v>206</v>
      </c>
      <c r="C44" s="30" t="s">
        <v>351</v>
      </c>
      <c r="D44" s="57">
        <v>16.896080089999998</v>
      </c>
    </row>
    <row r="45" spans="2:4" s="5" customFormat="1" x14ac:dyDescent="0.25">
      <c r="B45" s="51" t="s">
        <v>217</v>
      </c>
      <c r="C45" s="30" t="s">
        <v>270</v>
      </c>
      <c r="D45" s="22"/>
    </row>
    <row r="46" spans="2:4" s="5" customFormat="1" ht="25" x14ac:dyDescent="0.25">
      <c r="B46" s="45" t="s">
        <v>203</v>
      </c>
      <c r="C46" s="30" t="s">
        <v>254</v>
      </c>
      <c r="D46" s="57">
        <v>33.728651910000004</v>
      </c>
    </row>
    <row r="47" spans="2:4" s="5" customFormat="1" ht="25" x14ac:dyDescent="0.25">
      <c r="B47" s="45" t="s">
        <v>205</v>
      </c>
      <c r="C47" s="30" t="s">
        <v>258</v>
      </c>
      <c r="D47" s="57">
        <v>28.25231771</v>
      </c>
    </row>
    <row r="48" spans="2:4" s="5" customFormat="1" x14ac:dyDescent="0.25">
      <c r="B48" s="45" t="s">
        <v>206</v>
      </c>
      <c r="C48" s="30" t="s">
        <v>260</v>
      </c>
      <c r="D48" s="57">
        <v>16.317547129999998</v>
      </c>
    </row>
    <row r="49" spans="2:4" s="5" customFormat="1" x14ac:dyDescent="0.25">
      <c r="B49" s="51" t="s">
        <v>218</v>
      </c>
      <c r="C49" s="30" t="s">
        <v>263</v>
      </c>
      <c r="D49" s="22"/>
    </row>
    <row r="50" spans="2:4" s="5" customFormat="1" ht="25" x14ac:dyDescent="0.25">
      <c r="B50" s="45" t="s">
        <v>203</v>
      </c>
      <c r="C50" s="30" t="s">
        <v>264</v>
      </c>
      <c r="D50" s="57">
        <v>73.851575670000017</v>
      </c>
    </row>
    <row r="51" spans="2:4" s="5" customFormat="1" x14ac:dyDescent="0.25">
      <c r="B51" s="45" t="s">
        <v>205</v>
      </c>
      <c r="C51" s="30" t="s">
        <v>297</v>
      </c>
      <c r="D51" s="57">
        <v>49.323483109999998</v>
      </c>
    </row>
    <row r="52" spans="2:4" s="5" customFormat="1" x14ac:dyDescent="0.25">
      <c r="B52" s="45" t="s">
        <v>206</v>
      </c>
      <c r="C52" s="30" t="s">
        <v>352</v>
      </c>
      <c r="D52" s="57">
        <v>9.6327999999999997E-2</v>
      </c>
    </row>
    <row r="53" spans="2:4" s="5" customFormat="1" x14ac:dyDescent="0.25">
      <c r="B53" s="51" t="s">
        <v>219</v>
      </c>
      <c r="C53" s="30" t="s">
        <v>267</v>
      </c>
      <c r="D53" s="22"/>
    </row>
    <row r="54" spans="2:4" s="5" customFormat="1" x14ac:dyDescent="0.25">
      <c r="B54" s="45" t="s">
        <v>203</v>
      </c>
      <c r="C54" s="30" t="s">
        <v>297</v>
      </c>
      <c r="D54" s="57">
        <v>65.858821969999994</v>
      </c>
    </row>
    <row r="55" spans="2:4" s="5" customFormat="1" ht="25" x14ac:dyDescent="0.25">
      <c r="B55" s="45" t="s">
        <v>205</v>
      </c>
      <c r="C55" s="30" t="s">
        <v>264</v>
      </c>
      <c r="D55" s="57">
        <v>52.411844369999997</v>
      </c>
    </row>
    <row r="56" spans="2:4" s="5" customFormat="1" x14ac:dyDescent="0.25">
      <c r="B56" s="45" t="s">
        <v>206</v>
      </c>
      <c r="C56" s="30" t="s">
        <v>268</v>
      </c>
      <c r="D56" s="57">
        <v>2.09265152</v>
      </c>
    </row>
    <row r="57" spans="2:4" s="5" customFormat="1" x14ac:dyDescent="0.25">
      <c r="B57" s="53" t="s">
        <v>220</v>
      </c>
      <c r="C57" s="30" t="s">
        <v>8</v>
      </c>
      <c r="D57" s="22"/>
    </row>
    <row r="58" spans="2:4" s="5" customFormat="1" ht="25" x14ac:dyDescent="0.25">
      <c r="B58" s="45" t="s">
        <v>203</v>
      </c>
      <c r="C58" s="30" t="s">
        <v>295</v>
      </c>
      <c r="D58" s="57">
        <v>59.154094640000011</v>
      </c>
    </row>
    <row r="59" spans="2:4" s="5" customFormat="1" ht="25" x14ac:dyDescent="0.25">
      <c r="B59" s="45" t="s">
        <v>205</v>
      </c>
      <c r="C59" s="30" t="s">
        <v>258</v>
      </c>
      <c r="D59" s="57">
        <v>14.21344176</v>
      </c>
    </row>
    <row r="60" spans="2:4" s="5" customFormat="1" ht="25" x14ac:dyDescent="0.25">
      <c r="B60" s="45" t="s">
        <v>206</v>
      </c>
      <c r="C60" s="30" t="s">
        <v>254</v>
      </c>
      <c r="D60" s="57">
        <v>2.95199466</v>
      </c>
    </row>
    <row r="61" spans="2:4" s="5" customFormat="1" x14ac:dyDescent="0.25">
      <c r="B61" s="51" t="s">
        <v>221</v>
      </c>
      <c r="C61" s="30" t="s">
        <v>26</v>
      </c>
      <c r="D61" s="22"/>
    </row>
    <row r="62" spans="2:4" s="5" customFormat="1" ht="25" x14ac:dyDescent="0.25">
      <c r="B62" s="45" t="s">
        <v>203</v>
      </c>
      <c r="C62" s="30" t="s">
        <v>254</v>
      </c>
      <c r="D62" s="57">
        <v>19.652991620000002</v>
      </c>
    </row>
    <row r="63" spans="2:4" s="5" customFormat="1" ht="25" x14ac:dyDescent="0.25">
      <c r="B63" s="45" t="s">
        <v>205</v>
      </c>
      <c r="C63" s="30" t="s">
        <v>258</v>
      </c>
      <c r="D63" s="57">
        <v>6.2138460899999997</v>
      </c>
    </row>
    <row r="64" spans="2:4" s="5" customFormat="1" ht="25" x14ac:dyDescent="0.25">
      <c r="B64" s="45" t="s">
        <v>206</v>
      </c>
      <c r="C64" s="30" t="s">
        <v>273</v>
      </c>
      <c r="D64" s="57">
        <v>4.9651911599999989</v>
      </c>
    </row>
    <row r="65" spans="2:4" s="5" customFormat="1" x14ac:dyDescent="0.25">
      <c r="B65" s="51" t="s">
        <v>222</v>
      </c>
      <c r="C65" s="30" t="s">
        <v>272</v>
      </c>
      <c r="D65" s="22"/>
    </row>
    <row r="66" spans="2:4" s="5" customFormat="1" x14ac:dyDescent="0.25">
      <c r="B66" s="45" t="s">
        <v>203</v>
      </c>
      <c r="C66" s="30" t="s">
        <v>257</v>
      </c>
      <c r="D66" s="57">
        <v>27.03743661</v>
      </c>
    </row>
    <row r="67" spans="2:4" s="5" customFormat="1" ht="25" x14ac:dyDescent="0.25">
      <c r="B67" s="45" t="s">
        <v>205</v>
      </c>
      <c r="C67" s="30" t="s">
        <v>258</v>
      </c>
      <c r="D67" s="57">
        <v>13.153557059999999</v>
      </c>
    </row>
    <row r="68" spans="2:4" s="5" customFormat="1" ht="25" x14ac:dyDescent="0.25">
      <c r="B68" s="45" t="s">
        <v>206</v>
      </c>
      <c r="C68" s="30" t="s">
        <v>295</v>
      </c>
      <c r="D68" s="57">
        <v>3.14850998</v>
      </c>
    </row>
    <row r="69" spans="2:4" s="5" customFormat="1" x14ac:dyDescent="0.25">
      <c r="B69" s="51" t="s">
        <v>223</v>
      </c>
      <c r="C69" s="30" t="s">
        <v>274</v>
      </c>
      <c r="D69" s="22"/>
    </row>
    <row r="70" spans="2:4" s="5" customFormat="1" ht="25" x14ac:dyDescent="0.25">
      <c r="B70" s="45" t="s">
        <v>203</v>
      </c>
      <c r="C70" s="30" t="s">
        <v>258</v>
      </c>
      <c r="D70" s="57">
        <v>11.17365068</v>
      </c>
    </row>
    <row r="71" spans="2:4" s="5" customFormat="1" ht="25" x14ac:dyDescent="0.25">
      <c r="B71" s="45" t="s">
        <v>205</v>
      </c>
      <c r="C71" s="30" t="s">
        <v>295</v>
      </c>
      <c r="D71" s="57">
        <v>10.46662551</v>
      </c>
    </row>
    <row r="72" spans="2:4" s="5" customFormat="1" x14ac:dyDescent="0.25">
      <c r="B72" s="45" t="s">
        <v>206</v>
      </c>
      <c r="C72" s="30" t="s">
        <v>331</v>
      </c>
      <c r="D72" s="57">
        <v>5.1857913799999995</v>
      </c>
    </row>
    <row r="73" spans="2:4" s="5" customFormat="1" x14ac:dyDescent="0.25">
      <c r="B73" s="51" t="s">
        <v>224</v>
      </c>
      <c r="C73" s="30" t="s">
        <v>326</v>
      </c>
      <c r="D73" s="22"/>
    </row>
    <row r="74" spans="2:4" s="5" customFormat="1" x14ac:dyDescent="0.25">
      <c r="B74" s="45" t="s">
        <v>203</v>
      </c>
      <c r="C74" s="30" t="s">
        <v>257</v>
      </c>
      <c r="D74" s="57">
        <v>18.19126468</v>
      </c>
    </row>
    <row r="75" spans="2:4" s="5" customFormat="1" ht="25" x14ac:dyDescent="0.25">
      <c r="B75" s="45" t="s">
        <v>205</v>
      </c>
      <c r="C75" s="30" t="s">
        <v>258</v>
      </c>
      <c r="D75" s="57">
        <v>8.6793164799999989</v>
      </c>
    </row>
    <row r="76" spans="2:4" s="5" customFormat="1" ht="25" x14ac:dyDescent="0.25">
      <c r="B76" s="45" t="s">
        <v>206</v>
      </c>
      <c r="C76" s="30" t="s">
        <v>332</v>
      </c>
      <c r="D76" s="57">
        <v>5.4883419599999996</v>
      </c>
    </row>
    <row r="77" spans="2:4" s="5" customFormat="1" x14ac:dyDescent="0.25">
      <c r="B77" s="51" t="s">
        <v>225</v>
      </c>
      <c r="C77" s="30" t="s">
        <v>11</v>
      </c>
      <c r="D77" s="22"/>
    </row>
    <row r="78" spans="2:4" s="5" customFormat="1" ht="25" x14ac:dyDescent="0.25">
      <c r="B78" s="45" t="s">
        <v>203</v>
      </c>
      <c r="C78" s="30" t="s">
        <v>258</v>
      </c>
      <c r="D78" s="57">
        <v>5.4395438</v>
      </c>
    </row>
    <row r="79" spans="2:4" s="5" customFormat="1" ht="25" x14ac:dyDescent="0.25">
      <c r="B79" s="45" t="s">
        <v>205</v>
      </c>
      <c r="C79" s="30" t="s">
        <v>276</v>
      </c>
      <c r="D79" s="57">
        <v>4.0985977599999996</v>
      </c>
    </row>
    <row r="80" spans="2:4" s="5" customFormat="1" ht="25" x14ac:dyDescent="0.25">
      <c r="B80" s="45" t="s">
        <v>206</v>
      </c>
      <c r="C80" s="30" t="s">
        <v>329</v>
      </c>
      <c r="D80" s="57">
        <v>3.9621173000000001</v>
      </c>
    </row>
    <row r="81" spans="2:4" s="5" customFormat="1" x14ac:dyDescent="0.25">
      <c r="B81" s="51" t="s">
        <v>226</v>
      </c>
      <c r="C81" s="30" t="s">
        <v>339</v>
      </c>
      <c r="D81" s="22"/>
    </row>
    <row r="82" spans="2:4" s="5" customFormat="1" ht="25" x14ac:dyDescent="0.25">
      <c r="B82" s="45" t="s">
        <v>203</v>
      </c>
      <c r="C82" s="30" t="s">
        <v>258</v>
      </c>
      <c r="D82" s="57">
        <v>27.019374980000002</v>
      </c>
    </row>
    <row r="83" spans="2:4" s="5" customFormat="1" ht="25" x14ac:dyDescent="0.25">
      <c r="B83" s="45" t="s">
        <v>205</v>
      </c>
      <c r="C83" s="30" t="s">
        <v>264</v>
      </c>
      <c r="D83" s="57">
        <v>3.0104619499999998</v>
      </c>
    </row>
    <row r="84" spans="2:4" s="5" customFormat="1" x14ac:dyDescent="0.25">
      <c r="B84" s="45" t="s">
        <v>206</v>
      </c>
      <c r="C84" s="30" t="s">
        <v>353</v>
      </c>
      <c r="D84" s="57">
        <v>2.0400062599999997</v>
      </c>
    </row>
    <row r="85" spans="2:4" s="5" customFormat="1" x14ac:dyDescent="0.25">
      <c r="B85" s="51" t="s">
        <v>227</v>
      </c>
      <c r="C85" s="30" t="s">
        <v>275</v>
      </c>
      <c r="D85" s="22"/>
    </row>
    <row r="86" spans="2:4" s="5" customFormat="1" ht="25" x14ac:dyDescent="0.25">
      <c r="B86" s="45" t="s">
        <v>203</v>
      </c>
      <c r="C86" s="30" t="s">
        <v>332</v>
      </c>
      <c r="D86" s="57">
        <v>15.35181805</v>
      </c>
    </row>
    <row r="87" spans="2:4" s="5" customFormat="1" ht="25" x14ac:dyDescent="0.25">
      <c r="B87" s="45" t="s">
        <v>205</v>
      </c>
      <c r="C87" s="30" t="s">
        <v>330</v>
      </c>
      <c r="D87" s="57">
        <v>3.3867379799999999</v>
      </c>
    </row>
    <row r="88" spans="2:4" s="5" customFormat="1" x14ac:dyDescent="0.25">
      <c r="B88" s="45" t="s">
        <v>206</v>
      </c>
      <c r="C88" s="30" t="s">
        <v>354</v>
      </c>
      <c r="D88" s="57">
        <v>3.0393830600000005</v>
      </c>
    </row>
    <row r="89" spans="2:4" s="5" customFormat="1" x14ac:dyDescent="0.25">
      <c r="B89" s="51" t="s">
        <v>228</v>
      </c>
      <c r="C89" s="30" t="s">
        <v>333</v>
      </c>
      <c r="D89" s="22"/>
    </row>
    <row r="90" spans="2:4" s="5" customFormat="1" x14ac:dyDescent="0.25">
      <c r="B90" s="45" t="s">
        <v>203</v>
      </c>
      <c r="C90" s="30" t="s">
        <v>253</v>
      </c>
      <c r="D90" s="57">
        <v>7.6534856799999993</v>
      </c>
    </row>
    <row r="91" spans="2:4" s="5" customFormat="1" ht="25" x14ac:dyDescent="0.25">
      <c r="B91" s="45" t="s">
        <v>205</v>
      </c>
      <c r="C91" s="30" t="s">
        <v>254</v>
      </c>
      <c r="D91" s="57">
        <v>4.4697990799999996</v>
      </c>
    </row>
    <row r="92" spans="2:4" s="5" customFormat="1" ht="25" x14ac:dyDescent="0.25">
      <c r="B92" s="45" t="s">
        <v>206</v>
      </c>
      <c r="C92" s="30" t="s">
        <v>264</v>
      </c>
      <c r="D92" s="57">
        <v>3.1425176500000007</v>
      </c>
    </row>
    <row r="93" spans="2:4" s="5" customFormat="1" x14ac:dyDescent="0.25">
      <c r="B93" s="51" t="s">
        <v>229</v>
      </c>
      <c r="C93" s="30" t="s">
        <v>30</v>
      </c>
      <c r="D93" s="59"/>
    </row>
    <row r="94" spans="2:4" s="5" customFormat="1" ht="25" x14ac:dyDescent="0.25">
      <c r="B94" s="45" t="s">
        <v>203</v>
      </c>
      <c r="C94" s="30" t="s">
        <v>258</v>
      </c>
      <c r="D94" s="57">
        <v>6.8310435500000004</v>
      </c>
    </row>
    <row r="95" spans="2:4" s="5" customFormat="1" ht="25" x14ac:dyDescent="0.25">
      <c r="B95" s="45" t="s">
        <v>205</v>
      </c>
      <c r="C95" s="30" t="s">
        <v>355</v>
      </c>
      <c r="D95" s="57">
        <v>4.2332885999999998</v>
      </c>
    </row>
    <row r="96" spans="2:4" s="5" customFormat="1" ht="25" x14ac:dyDescent="0.25">
      <c r="B96" s="45" t="s">
        <v>206</v>
      </c>
      <c r="C96" s="30" t="s">
        <v>276</v>
      </c>
      <c r="D96" s="57">
        <v>2.8399068200000004</v>
      </c>
    </row>
    <row r="97" spans="2:4" s="5" customFormat="1" x14ac:dyDescent="0.25">
      <c r="B97" s="51" t="s">
        <v>230</v>
      </c>
      <c r="C97" s="30" t="s">
        <v>356</v>
      </c>
      <c r="D97" s="59"/>
    </row>
    <row r="98" spans="2:4" s="5" customFormat="1" ht="25" x14ac:dyDescent="0.25">
      <c r="B98" s="45" t="s">
        <v>203</v>
      </c>
      <c r="C98" s="30" t="s">
        <v>258</v>
      </c>
      <c r="D98" s="57">
        <v>15.23009555</v>
      </c>
    </row>
    <row r="99" spans="2:4" s="5" customFormat="1" ht="25" x14ac:dyDescent="0.25">
      <c r="B99" s="45" t="s">
        <v>205</v>
      </c>
      <c r="C99" s="30" t="s">
        <v>351</v>
      </c>
      <c r="D99" s="57">
        <v>3.8285233600000006</v>
      </c>
    </row>
    <row r="100" spans="2:4" s="5" customFormat="1" x14ac:dyDescent="0.25">
      <c r="B100" s="45" t="s">
        <v>206</v>
      </c>
      <c r="C100" s="30" t="s">
        <v>357</v>
      </c>
      <c r="D100" s="57">
        <v>3.1884171299999999</v>
      </c>
    </row>
    <row r="101" spans="2:4" s="5" customFormat="1" x14ac:dyDescent="0.25">
      <c r="B101" s="51" t="s">
        <v>231</v>
      </c>
      <c r="C101" s="30" t="s">
        <v>327</v>
      </c>
      <c r="D101" s="59"/>
    </row>
    <row r="102" spans="2:4" s="5" customFormat="1" x14ac:dyDescent="0.25">
      <c r="B102" s="45" t="s">
        <v>203</v>
      </c>
      <c r="C102" s="30" t="s">
        <v>328</v>
      </c>
      <c r="D102" s="57">
        <v>15.52981619</v>
      </c>
    </row>
    <row r="103" spans="2:4" s="5" customFormat="1" x14ac:dyDescent="0.25">
      <c r="B103" s="45" t="s">
        <v>205</v>
      </c>
      <c r="C103" s="30" t="s">
        <v>259</v>
      </c>
      <c r="D103" s="57">
        <v>5.3019600000000002</v>
      </c>
    </row>
    <row r="104" spans="2:4" s="5" customFormat="1" ht="25" x14ac:dyDescent="0.25">
      <c r="B104" s="45" t="s">
        <v>206</v>
      </c>
      <c r="C104" s="30" t="s">
        <v>358</v>
      </c>
      <c r="D104" s="57">
        <v>2.7886916199999998</v>
      </c>
    </row>
    <row r="105" spans="2:4" s="5" customFormat="1" x14ac:dyDescent="0.25">
      <c r="B105" s="51" t="s">
        <v>232</v>
      </c>
      <c r="C105" s="48" t="s">
        <v>271</v>
      </c>
      <c r="D105" s="59"/>
    </row>
    <row r="106" spans="2:4" ht="25" x14ac:dyDescent="0.25">
      <c r="B106" s="45" t="s">
        <v>203</v>
      </c>
      <c r="C106" s="30" t="s">
        <v>258</v>
      </c>
      <c r="D106" s="57">
        <v>4.8274381000000002</v>
      </c>
    </row>
    <row r="107" spans="2:4" x14ac:dyDescent="0.25">
      <c r="B107" s="45" t="s">
        <v>205</v>
      </c>
      <c r="C107" s="30" t="s">
        <v>359</v>
      </c>
      <c r="D107" s="57">
        <v>3.03620088</v>
      </c>
    </row>
    <row r="108" spans="2:4" ht="25" x14ac:dyDescent="0.25">
      <c r="B108" s="45" t="s">
        <v>206</v>
      </c>
      <c r="C108" s="30" t="s">
        <v>277</v>
      </c>
      <c r="D108" s="57">
        <v>1.7219553000000001</v>
      </c>
    </row>
    <row r="109" spans="2:4" x14ac:dyDescent="0.25">
      <c r="B109" s="51" t="s">
        <v>233</v>
      </c>
      <c r="C109" s="30" t="s">
        <v>360</v>
      </c>
      <c r="D109" s="59"/>
    </row>
    <row r="110" spans="2:4" x14ac:dyDescent="0.25">
      <c r="B110" s="45" t="s">
        <v>203</v>
      </c>
      <c r="C110" s="30" t="s">
        <v>257</v>
      </c>
      <c r="D110" s="57">
        <v>32.122159329999995</v>
      </c>
    </row>
    <row r="111" spans="2:4" x14ac:dyDescent="0.25">
      <c r="B111" s="73" t="s">
        <v>205</v>
      </c>
      <c r="C111" s="30" t="s">
        <v>361</v>
      </c>
      <c r="D111" s="57">
        <v>0.82261362999999998</v>
      </c>
    </row>
    <row r="112" spans="2:4" ht="25" x14ac:dyDescent="0.25">
      <c r="B112" s="45" t="s">
        <v>206</v>
      </c>
      <c r="C112" s="30" t="s">
        <v>264</v>
      </c>
      <c r="D112" s="57">
        <v>0.48706060000000001</v>
      </c>
    </row>
    <row r="113" spans="2:4" ht="6" customHeight="1" x14ac:dyDescent="0.25">
      <c r="B113" s="55"/>
      <c r="C113" s="34"/>
      <c r="D113" s="58"/>
    </row>
    <row r="114" spans="2:4" x14ac:dyDescent="0.25">
      <c r="C114" s="49"/>
    </row>
    <row r="115" spans="2:4" x14ac:dyDescent="0.25">
      <c r="B115" s="8" t="s">
        <v>340</v>
      </c>
    </row>
    <row r="116" spans="2:4" x14ac:dyDescent="0.25">
      <c r="B116" s="56"/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2" customWidth="1"/>
    <col min="3" max="3" width="79" style="2" customWidth="1"/>
    <col min="4" max="4" width="18.54296875" style="50" customWidth="1"/>
    <col min="5" max="249" width="13.7265625" style="2"/>
    <col min="250" max="250" width="2" style="2" customWidth="1"/>
    <col min="251" max="251" width="52.7265625" style="2" customWidth="1"/>
    <col min="252" max="505" width="13.7265625" style="2"/>
    <col min="506" max="506" width="2" style="2" customWidth="1"/>
    <col min="507" max="507" width="52.7265625" style="2" customWidth="1"/>
    <col min="508" max="761" width="13.7265625" style="2"/>
    <col min="762" max="762" width="2" style="2" customWidth="1"/>
    <col min="763" max="763" width="52.7265625" style="2" customWidth="1"/>
    <col min="764" max="1017" width="13.7265625" style="2"/>
    <col min="1018" max="1018" width="2" style="2" customWidth="1"/>
    <col min="1019" max="1019" width="52.7265625" style="2" customWidth="1"/>
    <col min="1020" max="1273" width="13.7265625" style="2"/>
    <col min="1274" max="1274" width="2" style="2" customWidth="1"/>
    <col min="1275" max="1275" width="52.7265625" style="2" customWidth="1"/>
    <col min="1276" max="1529" width="13.7265625" style="2"/>
    <col min="1530" max="1530" width="2" style="2" customWidth="1"/>
    <col min="1531" max="1531" width="52.7265625" style="2" customWidth="1"/>
    <col min="1532" max="1785" width="13.7265625" style="2"/>
    <col min="1786" max="1786" width="2" style="2" customWidth="1"/>
    <col min="1787" max="1787" width="52.7265625" style="2" customWidth="1"/>
    <col min="1788" max="2041" width="13.7265625" style="2"/>
    <col min="2042" max="2042" width="2" style="2" customWidth="1"/>
    <col min="2043" max="2043" width="52.7265625" style="2" customWidth="1"/>
    <col min="2044" max="2297" width="13.7265625" style="2"/>
    <col min="2298" max="2298" width="2" style="2" customWidth="1"/>
    <col min="2299" max="2299" width="52.7265625" style="2" customWidth="1"/>
    <col min="2300" max="2553" width="13.7265625" style="2"/>
    <col min="2554" max="2554" width="2" style="2" customWidth="1"/>
    <col min="2555" max="2555" width="52.7265625" style="2" customWidth="1"/>
    <col min="2556" max="2809" width="13.7265625" style="2"/>
    <col min="2810" max="2810" width="2" style="2" customWidth="1"/>
    <col min="2811" max="2811" width="52.7265625" style="2" customWidth="1"/>
    <col min="2812" max="3065" width="13.7265625" style="2"/>
    <col min="3066" max="3066" width="2" style="2" customWidth="1"/>
    <col min="3067" max="3067" width="52.7265625" style="2" customWidth="1"/>
    <col min="3068" max="3321" width="13.7265625" style="2"/>
    <col min="3322" max="3322" width="2" style="2" customWidth="1"/>
    <col min="3323" max="3323" width="52.7265625" style="2" customWidth="1"/>
    <col min="3324" max="3577" width="13.7265625" style="2"/>
    <col min="3578" max="3578" width="2" style="2" customWidth="1"/>
    <col min="3579" max="3579" width="52.7265625" style="2" customWidth="1"/>
    <col min="3580" max="3833" width="13.7265625" style="2"/>
    <col min="3834" max="3834" width="2" style="2" customWidth="1"/>
    <col min="3835" max="3835" width="52.7265625" style="2" customWidth="1"/>
    <col min="3836" max="4089" width="13.7265625" style="2"/>
    <col min="4090" max="4090" width="2" style="2" customWidth="1"/>
    <col min="4091" max="4091" width="52.7265625" style="2" customWidth="1"/>
    <col min="4092" max="4345" width="13.7265625" style="2"/>
    <col min="4346" max="4346" width="2" style="2" customWidth="1"/>
    <col min="4347" max="4347" width="52.7265625" style="2" customWidth="1"/>
    <col min="4348" max="4601" width="13.7265625" style="2"/>
    <col min="4602" max="4602" width="2" style="2" customWidth="1"/>
    <col min="4603" max="4603" width="52.7265625" style="2" customWidth="1"/>
    <col min="4604" max="4857" width="13.7265625" style="2"/>
    <col min="4858" max="4858" width="2" style="2" customWidth="1"/>
    <col min="4859" max="4859" width="52.7265625" style="2" customWidth="1"/>
    <col min="4860" max="5113" width="13.7265625" style="2"/>
    <col min="5114" max="5114" width="2" style="2" customWidth="1"/>
    <col min="5115" max="5115" width="52.7265625" style="2" customWidth="1"/>
    <col min="5116" max="5369" width="13.7265625" style="2"/>
    <col min="5370" max="5370" width="2" style="2" customWidth="1"/>
    <col min="5371" max="5371" width="52.7265625" style="2" customWidth="1"/>
    <col min="5372" max="5625" width="13.7265625" style="2"/>
    <col min="5626" max="5626" width="2" style="2" customWidth="1"/>
    <col min="5627" max="5627" width="52.7265625" style="2" customWidth="1"/>
    <col min="5628" max="5881" width="13.7265625" style="2"/>
    <col min="5882" max="5882" width="2" style="2" customWidth="1"/>
    <col min="5883" max="5883" width="52.7265625" style="2" customWidth="1"/>
    <col min="5884" max="6137" width="13.7265625" style="2"/>
    <col min="6138" max="6138" width="2" style="2" customWidth="1"/>
    <col min="6139" max="6139" width="52.7265625" style="2" customWidth="1"/>
    <col min="6140" max="6393" width="13.7265625" style="2"/>
    <col min="6394" max="6394" width="2" style="2" customWidth="1"/>
    <col min="6395" max="6395" width="52.7265625" style="2" customWidth="1"/>
    <col min="6396" max="6649" width="13.7265625" style="2"/>
    <col min="6650" max="6650" width="2" style="2" customWidth="1"/>
    <col min="6651" max="6651" width="52.7265625" style="2" customWidth="1"/>
    <col min="6652" max="6905" width="13.7265625" style="2"/>
    <col min="6906" max="6906" width="2" style="2" customWidth="1"/>
    <col min="6907" max="6907" width="52.7265625" style="2" customWidth="1"/>
    <col min="6908" max="7161" width="13.7265625" style="2"/>
    <col min="7162" max="7162" width="2" style="2" customWidth="1"/>
    <col min="7163" max="7163" width="52.7265625" style="2" customWidth="1"/>
    <col min="7164" max="7417" width="13.7265625" style="2"/>
    <col min="7418" max="7418" width="2" style="2" customWidth="1"/>
    <col min="7419" max="7419" width="52.7265625" style="2" customWidth="1"/>
    <col min="7420" max="7673" width="13.7265625" style="2"/>
    <col min="7674" max="7674" width="2" style="2" customWidth="1"/>
    <col min="7675" max="7675" width="52.7265625" style="2" customWidth="1"/>
    <col min="7676" max="7929" width="13.7265625" style="2"/>
    <col min="7930" max="7930" width="2" style="2" customWidth="1"/>
    <col min="7931" max="7931" width="52.7265625" style="2" customWidth="1"/>
    <col min="7932" max="8185" width="13.7265625" style="2"/>
    <col min="8186" max="8186" width="2" style="2" customWidth="1"/>
    <col min="8187" max="8187" width="52.7265625" style="2" customWidth="1"/>
    <col min="8188" max="8441" width="13.7265625" style="2"/>
    <col min="8442" max="8442" width="2" style="2" customWidth="1"/>
    <col min="8443" max="8443" width="52.7265625" style="2" customWidth="1"/>
    <col min="8444" max="8697" width="13.7265625" style="2"/>
    <col min="8698" max="8698" width="2" style="2" customWidth="1"/>
    <col min="8699" max="8699" width="52.7265625" style="2" customWidth="1"/>
    <col min="8700" max="8953" width="13.7265625" style="2"/>
    <col min="8954" max="8954" width="2" style="2" customWidth="1"/>
    <col min="8955" max="8955" width="52.7265625" style="2" customWidth="1"/>
    <col min="8956" max="9209" width="13.7265625" style="2"/>
    <col min="9210" max="9210" width="2" style="2" customWidth="1"/>
    <col min="9211" max="9211" width="52.7265625" style="2" customWidth="1"/>
    <col min="9212" max="9465" width="13.7265625" style="2"/>
    <col min="9466" max="9466" width="2" style="2" customWidth="1"/>
    <col min="9467" max="9467" width="52.7265625" style="2" customWidth="1"/>
    <col min="9468" max="9721" width="13.7265625" style="2"/>
    <col min="9722" max="9722" width="2" style="2" customWidth="1"/>
    <col min="9723" max="9723" width="52.7265625" style="2" customWidth="1"/>
    <col min="9724" max="9977" width="13.7265625" style="2"/>
    <col min="9978" max="9978" width="2" style="2" customWidth="1"/>
    <col min="9979" max="9979" width="52.7265625" style="2" customWidth="1"/>
    <col min="9980" max="10233" width="13.7265625" style="2"/>
    <col min="10234" max="10234" width="2" style="2" customWidth="1"/>
    <col min="10235" max="10235" width="52.7265625" style="2" customWidth="1"/>
    <col min="10236" max="10489" width="13.7265625" style="2"/>
    <col min="10490" max="10490" width="2" style="2" customWidth="1"/>
    <col min="10491" max="10491" width="52.7265625" style="2" customWidth="1"/>
    <col min="10492" max="10745" width="13.7265625" style="2"/>
    <col min="10746" max="10746" width="2" style="2" customWidth="1"/>
    <col min="10747" max="10747" width="52.7265625" style="2" customWidth="1"/>
    <col min="10748" max="11001" width="13.7265625" style="2"/>
    <col min="11002" max="11002" width="2" style="2" customWidth="1"/>
    <col min="11003" max="11003" width="52.7265625" style="2" customWidth="1"/>
    <col min="11004" max="11257" width="13.7265625" style="2"/>
    <col min="11258" max="11258" width="2" style="2" customWidth="1"/>
    <col min="11259" max="11259" width="52.7265625" style="2" customWidth="1"/>
    <col min="11260" max="11513" width="13.7265625" style="2"/>
    <col min="11514" max="11514" width="2" style="2" customWidth="1"/>
    <col min="11515" max="11515" width="52.7265625" style="2" customWidth="1"/>
    <col min="11516" max="11769" width="13.7265625" style="2"/>
    <col min="11770" max="11770" width="2" style="2" customWidth="1"/>
    <col min="11771" max="11771" width="52.7265625" style="2" customWidth="1"/>
    <col min="11772" max="12025" width="13.7265625" style="2"/>
    <col min="12026" max="12026" width="2" style="2" customWidth="1"/>
    <col min="12027" max="12027" width="52.7265625" style="2" customWidth="1"/>
    <col min="12028" max="12281" width="13.7265625" style="2"/>
    <col min="12282" max="12282" width="2" style="2" customWidth="1"/>
    <col min="12283" max="12283" width="52.7265625" style="2" customWidth="1"/>
    <col min="12284" max="12537" width="13.7265625" style="2"/>
    <col min="12538" max="12538" width="2" style="2" customWidth="1"/>
    <col min="12539" max="12539" width="52.7265625" style="2" customWidth="1"/>
    <col min="12540" max="12793" width="13.7265625" style="2"/>
    <col min="12794" max="12794" width="2" style="2" customWidth="1"/>
    <col min="12795" max="12795" width="52.7265625" style="2" customWidth="1"/>
    <col min="12796" max="13049" width="13.7265625" style="2"/>
    <col min="13050" max="13050" width="2" style="2" customWidth="1"/>
    <col min="13051" max="13051" width="52.7265625" style="2" customWidth="1"/>
    <col min="13052" max="13305" width="13.7265625" style="2"/>
    <col min="13306" max="13306" width="2" style="2" customWidth="1"/>
    <col min="13307" max="13307" width="52.7265625" style="2" customWidth="1"/>
    <col min="13308" max="13561" width="13.7265625" style="2"/>
    <col min="13562" max="13562" width="2" style="2" customWidth="1"/>
    <col min="13563" max="13563" width="52.7265625" style="2" customWidth="1"/>
    <col min="13564" max="13817" width="13.7265625" style="2"/>
    <col min="13818" max="13818" width="2" style="2" customWidth="1"/>
    <col min="13819" max="13819" width="52.7265625" style="2" customWidth="1"/>
    <col min="13820" max="14073" width="13.7265625" style="2"/>
    <col min="14074" max="14074" width="2" style="2" customWidth="1"/>
    <col min="14075" max="14075" width="52.7265625" style="2" customWidth="1"/>
    <col min="14076" max="14329" width="13.7265625" style="2"/>
    <col min="14330" max="14330" width="2" style="2" customWidth="1"/>
    <col min="14331" max="14331" width="52.7265625" style="2" customWidth="1"/>
    <col min="14332" max="14585" width="13.7265625" style="2"/>
    <col min="14586" max="14586" width="2" style="2" customWidth="1"/>
    <col min="14587" max="14587" width="52.7265625" style="2" customWidth="1"/>
    <col min="14588" max="14841" width="13.7265625" style="2"/>
    <col min="14842" max="14842" width="2" style="2" customWidth="1"/>
    <col min="14843" max="14843" width="52.7265625" style="2" customWidth="1"/>
    <col min="14844" max="15097" width="13.7265625" style="2"/>
    <col min="15098" max="15098" width="2" style="2" customWidth="1"/>
    <col min="15099" max="15099" width="52.7265625" style="2" customWidth="1"/>
    <col min="15100" max="15353" width="13.7265625" style="2"/>
    <col min="15354" max="15354" width="2" style="2" customWidth="1"/>
    <col min="15355" max="15355" width="52.7265625" style="2" customWidth="1"/>
    <col min="15356" max="15609" width="13.7265625" style="2"/>
    <col min="15610" max="15610" width="2" style="2" customWidth="1"/>
    <col min="15611" max="15611" width="52.7265625" style="2" customWidth="1"/>
    <col min="15612" max="15865" width="13.7265625" style="2"/>
    <col min="15866" max="15866" width="2" style="2" customWidth="1"/>
    <col min="15867" max="15867" width="52.7265625" style="2" customWidth="1"/>
    <col min="15868" max="16121" width="13.7265625" style="2"/>
    <col min="16122" max="16122" width="2" style="2" customWidth="1"/>
    <col min="16123" max="16123" width="52.7265625" style="2" customWidth="1"/>
    <col min="16124" max="16384" width="13.7265625" style="2"/>
  </cols>
  <sheetData>
    <row r="6" spans="2:4" ht="15.5" x14ac:dyDescent="0.35">
      <c r="B6" s="1" t="s">
        <v>349</v>
      </c>
    </row>
    <row r="7" spans="2:4" ht="15.5" x14ac:dyDescent="0.35">
      <c r="C7" s="1"/>
      <c r="D7" s="62" t="s">
        <v>290</v>
      </c>
    </row>
    <row r="8" spans="2:4" x14ac:dyDescent="0.25">
      <c r="B8" s="64" t="s">
        <v>145</v>
      </c>
      <c r="C8" s="46"/>
      <c r="D8" s="65" t="s">
        <v>6</v>
      </c>
    </row>
    <row r="9" spans="2:4" ht="40" customHeight="1" x14ac:dyDescent="0.25">
      <c r="B9" s="110"/>
      <c r="C9" s="111"/>
      <c r="D9" s="40" t="s">
        <v>289</v>
      </c>
    </row>
    <row r="10" spans="2:4" x14ac:dyDescent="0.25">
      <c r="C10" s="3" t="s">
        <v>6</v>
      </c>
      <c r="D10" s="3" t="s">
        <v>6</v>
      </c>
    </row>
    <row r="11" spans="2:4" s="5" customFormat="1" x14ac:dyDescent="0.25">
      <c r="B11" s="21" t="s">
        <v>38</v>
      </c>
      <c r="C11" s="48"/>
      <c r="D11" s="59"/>
    </row>
    <row r="12" spans="2:4" s="5" customFormat="1" x14ac:dyDescent="0.25">
      <c r="B12" s="21"/>
      <c r="C12" s="48"/>
      <c r="D12" s="59"/>
    </row>
    <row r="13" spans="2:4" s="5" customFormat="1" x14ac:dyDescent="0.25">
      <c r="B13" s="72" t="s">
        <v>204</v>
      </c>
      <c r="C13" s="30" t="s">
        <v>274</v>
      </c>
      <c r="D13" s="59"/>
    </row>
    <row r="14" spans="2:4" s="5" customFormat="1" ht="25" x14ac:dyDescent="0.25">
      <c r="B14" s="52" t="s">
        <v>207</v>
      </c>
      <c r="C14" s="30" t="s">
        <v>273</v>
      </c>
      <c r="D14" s="57">
        <v>252.24041893000003</v>
      </c>
    </row>
    <row r="15" spans="2:4" s="5" customFormat="1" ht="25" x14ac:dyDescent="0.25">
      <c r="B15" s="52" t="s">
        <v>208</v>
      </c>
      <c r="C15" s="30" t="s">
        <v>276</v>
      </c>
      <c r="D15" s="57">
        <v>198.83736885000002</v>
      </c>
    </row>
    <row r="16" spans="2:4" s="5" customFormat="1" ht="25" x14ac:dyDescent="0.25">
      <c r="B16" s="52" t="s">
        <v>209</v>
      </c>
      <c r="C16" s="30" t="s">
        <v>280</v>
      </c>
      <c r="D16" s="57">
        <v>78.553863489999998</v>
      </c>
    </row>
    <row r="17" spans="2:4" s="5" customFormat="1" x14ac:dyDescent="0.25">
      <c r="B17" s="72" t="s">
        <v>210</v>
      </c>
      <c r="C17" s="30" t="s">
        <v>12</v>
      </c>
      <c r="D17" s="59"/>
    </row>
    <row r="18" spans="2:4" s="5" customFormat="1" ht="25" x14ac:dyDescent="0.25">
      <c r="B18" s="45" t="s">
        <v>207</v>
      </c>
      <c r="C18" s="30" t="s">
        <v>254</v>
      </c>
      <c r="D18" s="57">
        <v>248.65593569000001</v>
      </c>
    </row>
    <row r="19" spans="2:4" s="5" customFormat="1" x14ac:dyDescent="0.25">
      <c r="B19" s="45" t="s">
        <v>208</v>
      </c>
      <c r="C19" s="30" t="s">
        <v>262</v>
      </c>
      <c r="D19" s="57">
        <v>76.760057239999995</v>
      </c>
    </row>
    <row r="20" spans="2:4" s="5" customFormat="1" ht="25" x14ac:dyDescent="0.25">
      <c r="B20" s="45" t="s">
        <v>209</v>
      </c>
      <c r="C20" s="30" t="s">
        <v>295</v>
      </c>
      <c r="D20" s="57">
        <v>69.320144289999988</v>
      </c>
    </row>
    <row r="21" spans="2:4" s="5" customFormat="1" x14ac:dyDescent="0.25">
      <c r="B21" s="72" t="s">
        <v>211</v>
      </c>
      <c r="C21" s="30" t="s">
        <v>269</v>
      </c>
      <c r="D21" s="21"/>
    </row>
    <row r="22" spans="2:4" s="5" customFormat="1" ht="25" x14ac:dyDescent="0.25">
      <c r="B22" s="45" t="s">
        <v>207</v>
      </c>
      <c r="C22" s="30" t="s">
        <v>258</v>
      </c>
      <c r="D22" s="57">
        <v>361.25212240000002</v>
      </c>
    </row>
    <row r="23" spans="2:4" s="5" customFormat="1" x14ac:dyDescent="0.25">
      <c r="B23" s="45" t="s">
        <v>208</v>
      </c>
      <c r="C23" s="30" t="s">
        <v>268</v>
      </c>
      <c r="D23" s="57">
        <v>360.09400525000001</v>
      </c>
    </row>
    <row r="24" spans="2:4" s="5" customFormat="1" ht="25" x14ac:dyDescent="0.25">
      <c r="B24" s="45" t="s">
        <v>209</v>
      </c>
      <c r="C24" s="30" t="s">
        <v>334</v>
      </c>
      <c r="D24" s="57">
        <v>99.687420800000012</v>
      </c>
    </row>
    <row r="25" spans="2:4" s="5" customFormat="1" x14ac:dyDescent="0.25">
      <c r="B25" s="72" t="s">
        <v>212</v>
      </c>
      <c r="C25" s="30" t="s">
        <v>16</v>
      </c>
      <c r="D25" s="21"/>
    </row>
    <row r="26" spans="2:4" s="5" customFormat="1" x14ac:dyDescent="0.25">
      <c r="B26" s="45" t="s">
        <v>207</v>
      </c>
      <c r="C26" s="30" t="s">
        <v>324</v>
      </c>
      <c r="D26" s="57">
        <v>93.724968009999998</v>
      </c>
    </row>
    <row r="27" spans="2:4" s="5" customFormat="1" ht="25" x14ac:dyDescent="0.25">
      <c r="B27" s="45" t="s">
        <v>208</v>
      </c>
      <c r="C27" s="30" t="s">
        <v>362</v>
      </c>
      <c r="D27" s="57">
        <v>55.142551789999999</v>
      </c>
    </row>
    <row r="28" spans="2:4" s="5" customFormat="1" ht="25" x14ac:dyDescent="0.25">
      <c r="B28" s="45" t="s">
        <v>209</v>
      </c>
      <c r="C28" s="30" t="s">
        <v>363</v>
      </c>
      <c r="D28" s="57">
        <v>50.055510810000001</v>
      </c>
    </row>
    <row r="29" spans="2:4" s="5" customFormat="1" x14ac:dyDescent="0.25">
      <c r="B29" s="72" t="s">
        <v>213</v>
      </c>
      <c r="C29" s="30" t="s">
        <v>21</v>
      </c>
      <c r="D29" s="21"/>
    </row>
    <row r="30" spans="2:4" s="5" customFormat="1" ht="25" x14ac:dyDescent="0.25">
      <c r="B30" s="45" t="s">
        <v>207</v>
      </c>
      <c r="C30" s="30" t="s">
        <v>258</v>
      </c>
      <c r="D30" s="57">
        <v>138.51258186999999</v>
      </c>
    </row>
    <row r="31" spans="2:4" s="5" customFormat="1" ht="25" x14ac:dyDescent="0.25">
      <c r="B31" s="45" t="s">
        <v>208</v>
      </c>
      <c r="C31" s="30" t="s">
        <v>273</v>
      </c>
      <c r="D31" s="57">
        <v>90.687884110000027</v>
      </c>
    </row>
    <row r="32" spans="2:4" s="5" customFormat="1" ht="25" x14ac:dyDescent="0.25">
      <c r="B32" s="45" t="s">
        <v>209</v>
      </c>
      <c r="C32" s="30" t="s">
        <v>338</v>
      </c>
      <c r="D32" s="57">
        <v>76.568289979999989</v>
      </c>
    </row>
    <row r="33" spans="2:4" s="5" customFormat="1" x14ac:dyDescent="0.25">
      <c r="B33" s="72" t="s">
        <v>214</v>
      </c>
      <c r="C33" s="30" t="s">
        <v>26</v>
      </c>
      <c r="D33" s="22"/>
    </row>
    <row r="34" spans="2:4" s="98" customFormat="1" ht="25" x14ac:dyDescent="0.35">
      <c r="B34" s="45" t="s">
        <v>207</v>
      </c>
      <c r="C34" s="51" t="s">
        <v>273</v>
      </c>
      <c r="D34" s="57">
        <v>66.342125859999996</v>
      </c>
    </row>
    <row r="35" spans="2:4" s="5" customFormat="1" ht="25" x14ac:dyDescent="0.25">
      <c r="B35" s="45" t="s">
        <v>208</v>
      </c>
      <c r="C35" s="30" t="s">
        <v>276</v>
      </c>
      <c r="D35" s="57">
        <v>59.722772219999989</v>
      </c>
    </row>
    <row r="36" spans="2:4" s="5" customFormat="1" ht="25" x14ac:dyDescent="0.25">
      <c r="B36" s="45" t="s">
        <v>209</v>
      </c>
      <c r="C36" s="30" t="s">
        <v>338</v>
      </c>
      <c r="D36" s="57">
        <v>55.075276880000004</v>
      </c>
    </row>
    <row r="37" spans="2:4" s="5" customFormat="1" x14ac:dyDescent="0.25">
      <c r="B37" s="72" t="s">
        <v>215</v>
      </c>
      <c r="C37" s="30" t="s">
        <v>256</v>
      </c>
      <c r="D37" s="22"/>
    </row>
    <row r="38" spans="2:4" s="5" customFormat="1" ht="25" x14ac:dyDescent="0.25">
      <c r="B38" s="45" t="s">
        <v>207</v>
      </c>
      <c r="C38" s="30" t="s">
        <v>261</v>
      </c>
      <c r="D38" s="57">
        <v>160.09839635</v>
      </c>
    </row>
    <row r="39" spans="2:4" s="5" customFormat="1" x14ac:dyDescent="0.25">
      <c r="B39" s="45" t="s">
        <v>208</v>
      </c>
      <c r="C39" s="30" t="s">
        <v>257</v>
      </c>
      <c r="D39" s="57">
        <v>80.415382919999985</v>
      </c>
    </row>
    <row r="40" spans="2:4" s="5" customFormat="1" ht="25" x14ac:dyDescent="0.25">
      <c r="B40" s="45" t="s">
        <v>209</v>
      </c>
      <c r="C40" s="30" t="s">
        <v>364</v>
      </c>
      <c r="D40" s="57">
        <v>9.4425184499999997</v>
      </c>
    </row>
    <row r="41" spans="2:4" s="5" customFormat="1" x14ac:dyDescent="0.25">
      <c r="B41" s="72" t="s">
        <v>216</v>
      </c>
      <c r="C41" s="30" t="s">
        <v>8</v>
      </c>
      <c r="D41" s="22"/>
    </row>
    <row r="42" spans="2:4" s="5" customFormat="1" ht="25" x14ac:dyDescent="0.25">
      <c r="B42" s="45" t="s">
        <v>207</v>
      </c>
      <c r="C42" s="30" t="s">
        <v>258</v>
      </c>
      <c r="D42" s="57">
        <v>75.732337209999997</v>
      </c>
    </row>
    <row r="43" spans="2:4" s="5" customFormat="1" ht="25" x14ac:dyDescent="0.25">
      <c r="B43" s="45" t="s">
        <v>208</v>
      </c>
      <c r="C43" s="30" t="s">
        <v>295</v>
      </c>
      <c r="D43" s="57">
        <v>53.327338610000005</v>
      </c>
    </row>
    <row r="44" spans="2:4" s="5" customFormat="1" ht="25" x14ac:dyDescent="0.25">
      <c r="B44" s="45" t="s">
        <v>209</v>
      </c>
      <c r="C44" s="30" t="s">
        <v>254</v>
      </c>
      <c r="D44" s="57">
        <v>42.945376619999998</v>
      </c>
    </row>
    <row r="45" spans="2:4" s="5" customFormat="1" x14ac:dyDescent="0.25">
      <c r="B45" s="72" t="s">
        <v>217</v>
      </c>
      <c r="C45" s="30" t="s">
        <v>271</v>
      </c>
      <c r="D45" s="22"/>
    </row>
    <row r="46" spans="2:4" s="5" customFormat="1" ht="25" x14ac:dyDescent="0.25">
      <c r="B46" s="45" t="s">
        <v>207</v>
      </c>
      <c r="C46" s="30" t="s">
        <v>295</v>
      </c>
      <c r="D46" s="57">
        <v>60.346678130000008</v>
      </c>
    </row>
    <row r="47" spans="2:4" s="5" customFormat="1" ht="25" x14ac:dyDescent="0.25">
      <c r="B47" s="45" t="s">
        <v>208</v>
      </c>
      <c r="C47" s="30" t="s">
        <v>258</v>
      </c>
      <c r="D47" s="57">
        <v>43.146291339999998</v>
      </c>
    </row>
    <row r="48" spans="2:4" s="5" customFormat="1" ht="25" x14ac:dyDescent="0.25">
      <c r="B48" s="45" t="s">
        <v>209</v>
      </c>
      <c r="C48" s="30" t="s">
        <v>365</v>
      </c>
      <c r="D48" s="57">
        <v>32.32131897</v>
      </c>
    </row>
    <row r="49" spans="2:4" s="5" customFormat="1" x14ac:dyDescent="0.25">
      <c r="B49" s="72" t="s">
        <v>218</v>
      </c>
      <c r="C49" s="30" t="s">
        <v>28</v>
      </c>
      <c r="D49" s="22"/>
    </row>
    <row r="50" spans="2:4" s="5" customFormat="1" x14ac:dyDescent="0.25">
      <c r="B50" s="45" t="s">
        <v>207</v>
      </c>
      <c r="C50" s="30" t="s">
        <v>324</v>
      </c>
      <c r="D50" s="57">
        <v>21.437433690000002</v>
      </c>
    </row>
    <row r="51" spans="2:4" s="5" customFormat="1" ht="25" x14ac:dyDescent="0.25">
      <c r="B51" s="45" t="s">
        <v>208</v>
      </c>
      <c r="C51" s="30" t="s">
        <v>265</v>
      </c>
      <c r="D51" s="57">
        <v>17.676356800000001</v>
      </c>
    </row>
    <row r="52" spans="2:4" s="5" customFormat="1" x14ac:dyDescent="0.25">
      <c r="B52" s="45" t="s">
        <v>209</v>
      </c>
      <c r="C52" s="30" t="s">
        <v>255</v>
      </c>
      <c r="D52" s="57">
        <v>13.74682016</v>
      </c>
    </row>
    <row r="53" spans="2:4" s="5" customFormat="1" x14ac:dyDescent="0.25">
      <c r="B53" s="72" t="s">
        <v>219</v>
      </c>
      <c r="C53" s="30" t="s">
        <v>279</v>
      </c>
      <c r="D53" s="22"/>
    </row>
    <row r="54" spans="2:4" s="5" customFormat="1" ht="25" x14ac:dyDescent="0.25">
      <c r="B54" s="45" t="s">
        <v>207</v>
      </c>
      <c r="C54" s="30" t="s">
        <v>273</v>
      </c>
      <c r="D54" s="57">
        <v>61.666894259999992</v>
      </c>
    </row>
    <row r="55" spans="2:4" s="5" customFormat="1" ht="25" x14ac:dyDescent="0.25">
      <c r="B55" s="45" t="s">
        <v>208</v>
      </c>
      <c r="C55" s="30" t="s">
        <v>321</v>
      </c>
      <c r="D55" s="57">
        <v>19.151807219999998</v>
      </c>
    </row>
    <row r="56" spans="2:4" s="5" customFormat="1" ht="25" x14ac:dyDescent="0.25">
      <c r="B56" s="45" t="s">
        <v>209</v>
      </c>
      <c r="C56" s="30" t="s">
        <v>366</v>
      </c>
      <c r="D56" s="57">
        <v>16.445869069999997</v>
      </c>
    </row>
    <row r="57" spans="2:4" s="5" customFormat="1" x14ac:dyDescent="0.25">
      <c r="B57" s="72" t="s">
        <v>220</v>
      </c>
      <c r="C57" s="30" t="s">
        <v>27</v>
      </c>
      <c r="D57" s="22"/>
    </row>
    <row r="58" spans="2:4" s="5" customFormat="1" ht="25" x14ac:dyDescent="0.25">
      <c r="B58" s="45" t="s">
        <v>207</v>
      </c>
      <c r="C58" s="30" t="s">
        <v>280</v>
      </c>
      <c r="D58" s="57">
        <v>33.057469509999997</v>
      </c>
    </row>
    <row r="59" spans="2:4" s="5" customFormat="1" ht="25" x14ac:dyDescent="0.25">
      <c r="B59" s="45" t="s">
        <v>208</v>
      </c>
      <c r="C59" s="30" t="s">
        <v>265</v>
      </c>
      <c r="D59" s="57">
        <v>24.98928033</v>
      </c>
    </row>
    <row r="60" spans="2:4" s="5" customFormat="1" x14ac:dyDescent="0.25">
      <c r="B60" s="45" t="s">
        <v>209</v>
      </c>
      <c r="C60" s="30" t="s">
        <v>367</v>
      </c>
      <c r="D60" s="57">
        <v>7.4912352599999998</v>
      </c>
    </row>
    <row r="61" spans="2:4" s="5" customFormat="1" x14ac:dyDescent="0.25">
      <c r="B61" s="72" t="s">
        <v>221</v>
      </c>
      <c r="C61" s="30" t="s">
        <v>30</v>
      </c>
      <c r="D61" s="22"/>
    </row>
    <row r="62" spans="2:4" s="5" customFormat="1" x14ac:dyDescent="0.25">
      <c r="B62" s="45" t="s">
        <v>207</v>
      </c>
      <c r="C62" s="30" t="s">
        <v>260</v>
      </c>
      <c r="D62" s="57">
        <v>52.537837000000003</v>
      </c>
    </row>
    <row r="63" spans="2:4" s="5" customFormat="1" ht="25" x14ac:dyDescent="0.25">
      <c r="B63" s="45" t="s">
        <v>208</v>
      </c>
      <c r="C63" s="30" t="s">
        <v>258</v>
      </c>
      <c r="D63" s="57">
        <v>42.192945190000003</v>
      </c>
    </row>
    <row r="64" spans="2:4" s="5" customFormat="1" ht="25" x14ac:dyDescent="0.25">
      <c r="B64" s="45" t="s">
        <v>209</v>
      </c>
      <c r="C64" s="30" t="s">
        <v>254</v>
      </c>
      <c r="D64" s="57">
        <v>22.557670999999999</v>
      </c>
    </row>
    <row r="65" spans="2:4" s="5" customFormat="1" x14ac:dyDescent="0.25">
      <c r="B65" s="72" t="s">
        <v>222</v>
      </c>
      <c r="C65" s="30" t="s">
        <v>270</v>
      </c>
      <c r="D65" s="22"/>
    </row>
    <row r="66" spans="2:4" s="5" customFormat="1" x14ac:dyDescent="0.25">
      <c r="B66" s="45" t="s">
        <v>207</v>
      </c>
      <c r="C66" s="30" t="s">
        <v>259</v>
      </c>
      <c r="D66" s="57">
        <v>21.71002515</v>
      </c>
    </row>
    <row r="67" spans="2:4" s="5" customFormat="1" x14ac:dyDescent="0.25">
      <c r="B67" s="45" t="s">
        <v>208</v>
      </c>
      <c r="C67" s="30" t="s">
        <v>300</v>
      </c>
      <c r="D67" s="57">
        <v>18.933080959999998</v>
      </c>
    </row>
    <row r="68" spans="2:4" s="5" customFormat="1" ht="25" x14ac:dyDescent="0.25">
      <c r="B68" s="45" t="s">
        <v>209</v>
      </c>
      <c r="C68" s="30" t="s">
        <v>368</v>
      </c>
      <c r="D68" s="57">
        <v>14.724273580000002</v>
      </c>
    </row>
    <row r="69" spans="2:4" s="5" customFormat="1" x14ac:dyDescent="0.25">
      <c r="B69" s="72" t="s">
        <v>223</v>
      </c>
      <c r="C69" s="30" t="s">
        <v>275</v>
      </c>
      <c r="D69" s="22"/>
    </row>
    <row r="70" spans="2:4" s="5" customFormat="1" ht="25" x14ac:dyDescent="0.25">
      <c r="B70" s="45" t="s">
        <v>207</v>
      </c>
      <c r="C70" s="30" t="s">
        <v>254</v>
      </c>
      <c r="D70" s="57">
        <v>50.41789533</v>
      </c>
    </row>
    <row r="71" spans="2:4" s="98" customFormat="1" x14ac:dyDescent="0.35">
      <c r="B71" s="73" t="s">
        <v>208</v>
      </c>
      <c r="C71" s="30" t="s">
        <v>257</v>
      </c>
      <c r="D71" s="38">
        <v>10.32728365</v>
      </c>
    </row>
    <row r="72" spans="2:4" s="5" customFormat="1" ht="25" x14ac:dyDescent="0.25">
      <c r="B72" s="45" t="s">
        <v>209</v>
      </c>
      <c r="C72" s="30" t="s">
        <v>276</v>
      </c>
      <c r="D72" s="57">
        <v>6.5472770799999997</v>
      </c>
    </row>
    <row r="73" spans="2:4" s="5" customFormat="1" x14ac:dyDescent="0.25">
      <c r="B73" s="72" t="s">
        <v>224</v>
      </c>
      <c r="C73" s="30" t="s">
        <v>281</v>
      </c>
      <c r="D73" s="22"/>
    </row>
    <row r="74" spans="2:4" s="5" customFormat="1" ht="25" x14ac:dyDescent="0.25">
      <c r="B74" s="45" t="s">
        <v>207</v>
      </c>
      <c r="C74" s="30" t="s">
        <v>273</v>
      </c>
      <c r="D74" s="57">
        <v>23.349683670000005</v>
      </c>
    </row>
    <row r="75" spans="2:4" s="5" customFormat="1" ht="25" x14ac:dyDescent="0.25">
      <c r="B75" s="45" t="s">
        <v>208</v>
      </c>
      <c r="C75" s="30" t="s">
        <v>369</v>
      </c>
      <c r="D75" s="57">
        <v>6.0836524400000007</v>
      </c>
    </row>
    <row r="76" spans="2:4" s="5" customFormat="1" ht="25" x14ac:dyDescent="0.25">
      <c r="B76" s="45" t="s">
        <v>209</v>
      </c>
      <c r="C76" s="30" t="s">
        <v>258</v>
      </c>
      <c r="D76" s="57">
        <v>5.0340672000000009</v>
      </c>
    </row>
    <row r="77" spans="2:4" s="5" customFormat="1" x14ac:dyDescent="0.25">
      <c r="B77" s="72" t="s">
        <v>225</v>
      </c>
      <c r="C77" s="30" t="s">
        <v>299</v>
      </c>
      <c r="D77" s="22"/>
    </row>
    <row r="78" spans="2:4" s="5" customFormat="1" x14ac:dyDescent="0.25">
      <c r="B78" s="45" t="s">
        <v>207</v>
      </c>
      <c r="C78" s="30" t="s">
        <v>325</v>
      </c>
      <c r="D78" s="57">
        <v>20.575145569999997</v>
      </c>
    </row>
    <row r="79" spans="2:4" s="5" customFormat="1" x14ac:dyDescent="0.25">
      <c r="B79" s="45" t="s">
        <v>208</v>
      </c>
      <c r="C79" s="30" t="s">
        <v>298</v>
      </c>
      <c r="D79" s="57">
        <v>19.262911649999999</v>
      </c>
    </row>
    <row r="80" spans="2:4" s="5" customFormat="1" ht="25" x14ac:dyDescent="0.25">
      <c r="B80" s="45" t="s">
        <v>209</v>
      </c>
      <c r="C80" s="30" t="s">
        <v>278</v>
      </c>
      <c r="D80" s="57">
        <v>15.376365679999997</v>
      </c>
    </row>
    <row r="81" spans="2:4" s="5" customFormat="1" x14ac:dyDescent="0.25">
      <c r="B81" s="72" t="s">
        <v>226</v>
      </c>
      <c r="C81" s="30" t="s">
        <v>11</v>
      </c>
      <c r="D81" s="22"/>
    </row>
    <row r="82" spans="2:4" s="5" customFormat="1" ht="25" x14ac:dyDescent="0.25">
      <c r="B82" s="45" t="s">
        <v>207</v>
      </c>
      <c r="C82" s="30" t="s">
        <v>276</v>
      </c>
      <c r="D82" s="57">
        <v>36.664338550000011</v>
      </c>
    </row>
    <row r="83" spans="2:4" s="5" customFormat="1" ht="25" x14ac:dyDescent="0.25">
      <c r="B83" s="45" t="s">
        <v>208</v>
      </c>
      <c r="C83" s="30" t="s">
        <v>336</v>
      </c>
      <c r="D83" s="57">
        <v>21.32673814</v>
      </c>
    </row>
    <row r="84" spans="2:4" s="5" customFormat="1" ht="25" x14ac:dyDescent="0.25">
      <c r="B84" s="45" t="s">
        <v>209</v>
      </c>
      <c r="C84" s="30" t="s">
        <v>335</v>
      </c>
      <c r="D84" s="57">
        <v>5.1774169499999996</v>
      </c>
    </row>
    <row r="85" spans="2:4" s="5" customFormat="1" x14ac:dyDescent="0.25">
      <c r="B85" s="72" t="s">
        <v>227</v>
      </c>
      <c r="C85" s="30" t="s">
        <v>370</v>
      </c>
      <c r="D85" s="22"/>
    </row>
    <row r="86" spans="2:4" s="5" customFormat="1" x14ac:dyDescent="0.25">
      <c r="B86" s="45" t="s">
        <v>207</v>
      </c>
      <c r="C86" s="30" t="s">
        <v>268</v>
      </c>
      <c r="D86" s="57">
        <v>107.95629130999998</v>
      </c>
    </row>
    <row r="87" spans="2:4" s="5" customFormat="1" ht="25" x14ac:dyDescent="0.25">
      <c r="B87" s="45" t="s">
        <v>208</v>
      </c>
      <c r="C87" s="30" t="s">
        <v>368</v>
      </c>
      <c r="D87" s="57">
        <v>3.3509719499999999</v>
      </c>
    </row>
    <row r="88" spans="2:4" s="5" customFormat="1" ht="25" x14ac:dyDescent="0.25">
      <c r="B88" s="45" t="s">
        <v>209</v>
      </c>
      <c r="C88" s="30" t="s">
        <v>371</v>
      </c>
      <c r="D88" s="57">
        <v>1.0958272199999999</v>
      </c>
    </row>
    <row r="89" spans="2:4" s="5" customFormat="1" x14ac:dyDescent="0.25">
      <c r="B89" s="72" t="s">
        <v>228</v>
      </c>
      <c r="C89" s="30" t="s">
        <v>7</v>
      </c>
      <c r="D89" s="22"/>
    </row>
    <row r="90" spans="2:4" s="5" customFormat="1" x14ac:dyDescent="0.25">
      <c r="B90" s="45" t="s">
        <v>207</v>
      </c>
      <c r="C90" s="30" t="s">
        <v>259</v>
      </c>
      <c r="D90" s="57">
        <v>10.03169304</v>
      </c>
    </row>
    <row r="91" spans="2:4" s="5" customFormat="1" ht="25" x14ac:dyDescent="0.25">
      <c r="B91" s="45" t="s">
        <v>208</v>
      </c>
      <c r="C91" s="30" t="s">
        <v>323</v>
      </c>
      <c r="D91" s="57">
        <v>6.56328084</v>
      </c>
    </row>
    <row r="92" spans="2:4" s="5" customFormat="1" ht="25" x14ac:dyDescent="0.25">
      <c r="B92" s="45" t="s">
        <v>209</v>
      </c>
      <c r="C92" s="30" t="s">
        <v>335</v>
      </c>
      <c r="D92" s="57">
        <v>6.5304279199999993</v>
      </c>
    </row>
    <row r="93" spans="2:4" s="5" customFormat="1" x14ac:dyDescent="0.25">
      <c r="B93" s="72" t="s">
        <v>229</v>
      </c>
      <c r="C93" s="30" t="s">
        <v>20</v>
      </c>
      <c r="D93" s="59"/>
    </row>
    <row r="94" spans="2:4" s="5" customFormat="1" ht="25" x14ac:dyDescent="0.25">
      <c r="B94" s="45" t="s">
        <v>207</v>
      </c>
      <c r="C94" s="30" t="s">
        <v>258</v>
      </c>
      <c r="D94" s="57">
        <v>37.98431661</v>
      </c>
    </row>
    <row r="95" spans="2:4" s="98" customFormat="1" ht="25" x14ac:dyDescent="0.35">
      <c r="B95" s="73" t="s">
        <v>208</v>
      </c>
      <c r="C95" s="30" t="s">
        <v>295</v>
      </c>
      <c r="D95" s="38">
        <v>20.885882250000002</v>
      </c>
    </row>
    <row r="96" spans="2:4" s="5" customFormat="1" x14ac:dyDescent="0.25">
      <c r="B96" s="45" t="s">
        <v>209</v>
      </c>
      <c r="C96" s="30" t="s">
        <v>322</v>
      </c>
      <c r="D96" s="57">
        <v>5.9806154600000001</v>
      </c>
    </row>
    <row r="97" spans="2:4" s="5" customFormat="1" x14ac:dyDescent="0.25">
      <c r="B97" s="72" t="s">
        <v>230</v>
      </c>
      <c r="C97" s="30" t="s">
        <v>337</v>
      </c>
      <c r="D97" s="59"/>
    </row>
    <row r="98" spans="2:4" s="5" customFormat="1" x14ac:dyDescent="0.25">
      <c r="B98" s="45" t="s">
        <v>207</v>
      </c>
      <c r="C98" s="30" t="s">
        <v>257</v>
      </c>
      <c r="D98" s="57">
        <v>30.917469810000004</v>
      </c>
    </row>
    <row r="99" spans="2:4" s="5" customFormat="1" ht="25" x14ac:dyDescent="0.25">
      <c r="B99" s="45" t="s">
        <v>208</v>
      </c>
      <c r="C99" s="30" t="s">
        <v>295</v>
      </c>
      <c r="D99" s="57">
        <v>17.769148609999998</v>
      </c>
    </row>
    <row r="100" spans="2:4" s="5" customFormat="1" x14ac:dyDescent="0.25">
      <c r="B100" s="45" t="s">
        <v>209</v>
      </c>
      <c r="C100" s="30" t="s">
        <v>372</v>
      </c>
      <c r="D100" s="57">
        <v>13.443035609999999</v>
      </c>
    </row>
    <row r="101" spans="2:4" s="5" customFormat="1" x14ac:dyDescent="0.25">
      <c r="B101" s="72" t="s">
        <v>231</v>
      </c>
      <c r="C101" s="30" t="s">
        <v>373</v>
      </c>
      <c r="D101" s="59"/>
    </row>
    <row r="102" spans="2:4" s="5" customFormat="1" ht="25" x14ac:dyDescent="0.25">
      <c r="B102" s="45" t="s">
        <v>207</v>
      </c>
      <c r="C102" s="30" t="s">
        <v>273</v>
      </c>
      <c r="D102" s="57">
        <v>17.527593769999999</v>
      </c>
    </row>
    <row r="103" spans="2:4" s="5" customFormat="1" ht="25" x14ac:dyDescent="0.25">
      <c r="B103" s="45" t="s">
        <v>208</v>
      </c>
      <c r="C103" s="30" t="s">
        <v>366</v>
      </c>
      <c r="D103" s="57">
        <v>13.25282004</v>
      </c>
    </row>
    <row r="104" spans="2:4" s="5" customFormat="1" ht="25" x14ac:dyDescent="0.25">
      <c r="B104" s="45" t="s">
        <v>209</v>
      </c>
      <c r="C104" s="30" t="s">
        <v>368</v>
      </c>
      <c r="D104" s="57">
        <v>7.4960924900000006</v>
      </c>
    </row>
    <row r="105" spans="2:4" s="5" customFormat="1" x14ac:dyDescent="0.25">
      <c r="B105" s="72" t="s">
        <v>232</v>
      </c>
      <c r="C105" s="30" t="s">
        <v>19</v>
      </c>
      <c r="D105" s="59"/>
    </row>
    <row r="106" spans="2:4" ht="25" x14ac:dyDescent="0.25">
      <c r="B106" s="45" t="s">
        <v>207</v>
      </c>
      <c r="C106" s="30" t="s">
        <v>295</v>
      </c>
      <c r="D106" s="57">
        <v>21.27053218</v>
      </c>
    </row>
    <row r="107" spans="2:4" x14ac:dyDescent="0.25">
      <c r="B107" s="45" t="s">
        <v>208</v>
      </c>
      <c r="C107" s="30" t="s">
        <v>255</v>
      </c>
      <c r="D107" s="57">
        <v>11.059542400000002</v>
      </c>
    </row>
    <row r="108" spans="2:4" ht="25" x14ac:dyDescent="0.25">
      <c r="B108" s="45" t="s">
        <v>209</v>
      </c>
      <c r="C108" s="30" t="s">
        <v>336</v>
      </c>
      <c r="D108" s="57">
        <v>6.9650103200000011</v>
      </c>
    </row>
    <row r="109" spans="2:4" x14ac:dyDescent="0.25">
      <c r="B109" s="72" t="s">
        <v>233</v>
      </c>
      <c r="C109" s="30" t="s">
        <v>374</v>
      </c>
      <c r="D109" s="54"/>
    </row>
    <row r="110" spans="2:4" ht="25" x14ac:dyDescent="0.25">
      <c r="B110" s="45" t="s">
        <v>207</v>
      </c>
      <c r="C110" s="51" t="s">
        <v>276</v>
      </c>
      <c r="D110" s="57">
        <v>22.249184580000001</v>
      </c>
    </row>
    <row r="111" spans="2:4" x14ac:dyDescent="0.25">
      <c r="B111" s="45" t="s">
        <v>208</v>
      </c>
      <c r="C111" s="30" t="s">
        <v>359</v>
      </c>
      <c r="D111" s="57">
        <v>15.948635510000001</v>
      </c>
    </row>
    <row r="112" spans="2:4" ht="25" x14ac:dyDescent="0.25">
      <c r="B112" s="45" t="s">
        <v>209</v>
      </c>
      <c r="C112" s="51" t="s">
        <v>330</v>
      </c>
      <c r="D112" s="57">
        <v>5.4137236099999999</v>
      </c>
    </row>
    <row r="113" spans="2:4" ht="6" customHeight="1" x14ac:dyDescent="0.25">
      <c r="B113" s="55"/>
      <c r="C113" s="34"/>
      <c r="D113" s="58"/>
    </row>
    <row r="114" spans="2:4" x14ac:dyDescent="0.25">
      <c r="C114" s="11"/>
    </row>
    <row r="115" spans="2:4" x14ac:dyDescent="0.25">
      <c r="B115" s="8" t="s">
        <v>340</v>
      </c>
    </row>
    <row r="116" spans="2:4" x14ac:dyDescent="0.25">
      <c r="C116" s="12"/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Octubre 2025</dc:title>
  <dc:creator>D.G. de Economía e Industria.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2025-12-22T12:46:03Z</dcterms:modified>
</cp:coreProperties>
</file>