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1_sierra_central\"/>
    </mc:Choice>
  </mc:AlternateContent>
  <bookViews>
    <workbookView xWindow="-105" yWindow="-105" windowWidth="19425" windowHeight="10425" tabRatio="758"/>
  </bookViews>
  <sheets>
    <sheet name="Esperanza Vida Sierra Central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20" i="14"/>
  <c r="G20" i="14"/>
  <c r="F9" i="14"/>
  <c r="G9" i="14"/>
  <c r="I9" i="14"/>
  <c r="H10" i="14"/>
  <c r="J9" i="14"/>
  <c r="F17" i="14"/>
  <c r="G17" i="14"/>
  <c r="F19" i="14"/>
  <c r="G19" i="14"/>
  <c r="F107" i="14"/>
  <c r="G107" i="14"/>
  <c r="F10" i="14"/>
  <c r="G10" i="14"/>
  <c r="F14" i="14"/>
  <c r="G14" i="14"/>
  <c r="F16" i="14"/>
  <c r="G16" i="14"/>
  <c r="F12" i="14"/>
  <c r="G12" i="14"/>
  <c r="F33" i="14"/>
  <c r="G33" i="14"/>
  <c r="F51" i="14"/>
  <c r="G51" i="14"/>
  <c r="F55" i="14"/>
  <c r="G55" i="14"/>
  <c r="F57" i="14"/>
  <c r="G57" i="14"/>
  <c r="F67" i="14"/>
  <c r="G67" i="14"/>
  <c r="F69" i="14"/>
  <c r="G69" i="14"/>
  <c r="F75" i="14"/>
  <c r="G75" i="14"/>
  <c r="F77" i="14"/>
  <c r="G77" i="14"/>
  <c r="F79" i="14"/>
  <c r="G79" i="14"/>
  <c r="F82" i="14"/>
  <c r="G82" i="14"/>
  <c r="F92" i="14"/>
  <c r="G92" i="14"/>
  <c r="F50" i="14"/>
  <c r="G50" i="14"/>
  <c r="F81" i="14"/>
  <c r="G81" i="14"/>
  <c r="F97" i="14"/>
  <c r="G97" i="14"/>
  <c r="F100" i="14"/>
  <c r="G100" i="14"/>
  <c r="F24" i="14"/>
  <c r="G24" i="14"/>
  <c r="F26" i="14"/>
  <c r="G26" i="14"/>
  <c r="F34" i="14"/>
  <c r="G34" i="14"/>
  <c r="F52" i="14"/>
  <c r="G52" i="14"/>
  <c r="F84" i="14"/>
  <c r="G84" i="14"/>
  <c r="F70" i="14"/>
  <c r="G70" i="14"/>
  <c r="F78" i="14"/>
  <c r="G78" i="14"/>
  <c r="F23" i="14"/>
  <c r="G23" i="14"/>
  <c r="F68" i="14"/>
  <c r="G68" i="14"/>
  <c r="F80" i="14"/>
  <c r="G80" i="14"/>
  <c r="F25" i="14"/>
  <c r="G25" i="14"/>
  <c r="F35" i="14"/>
  <c r="G35" i="14"/>
  <c r="F43" i="14"/>
  <c r="G43" i="14"/>
  <c r="F49" i="14"/>
  <c r="G49" i="14"/>
  <c r="F31" i="14"/>
  <c r="G31" i="14"/>
  <c r="F13" i="14"/>
  <c r="G13" i="14"/>
  <c r="F91" i="14"/>
  <c r="G91" i="14"/>
  <c r="F93" i="14"/>
  <c r="G93" i="14"/>
  <c r="F95" i="14"/>
  <c r="G95" i="14"/>
  <c r="F99" i="14"/>
  <c r="G99" i="14"/>
  <c r="F28" i="14"/>
  <c r="G28" i="14"/>
  <c r="F30" i="14"/>
  <c r="G30" i="14"/>
  <c r="F65" i="14"/>
  <c r="G65" i="14"/>
  <c r="F76" i="14"/>
  <c r="G76" i="14"/>
  <c r="F106" i="14"/>
  <c r="G106" i="14"/>
  <c r="F45" i="14"/>
  <c r="G45" i="14"/>
  <c r="F47" i="14"/>
  <c r="G47" i="14"/>
  <c r="F59" i="14"/>
  <c r="G59" i="14"/>
  <c r="F63" i="14"/>
  <c r="G63" i="14"/>
  <c r="F89" i="14"/>
  <c r="G89" i="14"/>
  <c r="F108" i="14"/>
  <c r="G108" i="14"/>
  <c r="F27" i="14"/>
  <c r="G27" i="14"/>
  <c r="F54" i="14"/>
  <c r="G54" i="14"/>
  <c r="F86" i="14"/>
  <c r="G86" i="14"/>
  <c r="F88" i="14"/>
  <c r="G88" i="14"/>
  <c r="F101" i="14"/>
  <c r="G101" i="14"/>
  <c r="F103" i="14"/>
  <c r="G103" i="14"/>
  <c r="F39" i="14"/>
  <c r="G39" i="14"/>
  <c r="F41" i="14"/>
  <c r="G41" i="14"/>
  <c r="F18" i="14"/>
  <c r="G18" i="14"/>
  <c r="F22" i="14"/>
  <c r="G22" i="14"/>
  <c r="F90" i="14"/>
  <c r="G90" i="14"/>
  <c r="F94" i="14"/>
  <c r="G94" i="14"/>
  <c r="F96" i="14"/>
  <c r="G96" i="14"/>
  <c r="F109" i="14"/>
  <c r="F15" i="14"/>
  <c r="G15" i="14"/>
  <c r="F38" i="14"/>
  <c r="G38" i="14"/>
  <c r="F46" i="14"/>
  <c r="G46" i="14"/>
  <c r="F48" i="14"/>
  <c r="G48" i="14"/>
  <c r="F62" i="14"/>
  <c r="G62" i="14"/>
  <c r="F64" i="14"/>
  <c r="G64" i="14"/>
  <c r="F73" i="14"/>
  <c r="G73" i="14"/>
  <c r="F105" i="14"/>
  <c r="G105" i="14"/>
  <c r="F36" i="14"/>
  <c r="G36" i="14"/>
  <c r="F42" i="14"/>
  <c r="G42" i="14"/>
  <c r="F44" i="14"/>
  <c r="G44" i="14"/>
  <c r="F58" i="14"/>
  <c r="G58" i="14"/>
  <c r="F60" i="14"/>
  <c r="G60" i="14"/>
  <c r="F66" i="14"/>
  <c r="G66" i="14"/>
  <c r="F83" i="14"/>
  <c r="G83" i="14"/>
  <c r="F87" i="14"/>
  <c r="G87" i="14"/>
  <c r="F98" i="14"/>
  <c r="G98" i="14"/>
  <c r="F102" i="14"/>
  <c r="G102" i="14"/>
  <c r="F104" i="14"/>
  <c r="G104" i="14"/>
  <c r="F74" i="14"/>
  <c r="G74" i="14"/>
  <c r="F21" i="14"/>
  <c r="G21" i="14"/>
  <c r="F71" i="14"/>
  <c r="G71" i="14"/>
  <c r="F11" i="14"/>
  <c r="G11" i="14"/>
  <c r="F61" i="14"/>
  <c r="G61" i="14"/>
  <c r="F37" i="14"/>
  <c r="G37" i="14"/>
  <c r="F40" i="14"/>
  <c r="G40" i="14"/>
  <c r="F72" i="14"/>
  <c r="G72" i="14"/>
  <c r="F32" i="14"/>
  <c r="G32" i="14"/>
  <c r="F29" i="14"/>
  <c r="G29" i="14"/>
  <c r="F53" i="14"/>
  <c r="G53" i="14"/>
  <c r="F56" i="14"/>
  <c r="G56" i="14"/>
  <c r="F85" i="14"/>
  <c r="G85" i="14"/>
  <c r="I10" i="14"/>
  <c r="H11" i="14"/>
  <c r="J10" i="14"/>
  <c r="F9" i="13"/>
  <c r="G9" i="13"/>
  <c r="I9" i="13"/>
  <c r="H10" i="13"/>
  <c r="F13" i="13"/>
  <c r="G13" i="13"/>
  <c r="F23" i="13"/>
  <c r="G23" i="13"/>
  <c r="F54" i="13"/>
  <c r="G54" i="13"/>
  <c r="F66" i="13"/>
  <c r="G66" i="13"/>
  <c r="F107" i="13"/>
  <c r="G107" i="13"/>
  <c r="F25" i="13"/>
  <c r="G25" i="13"/>
  <c r="F27" i="13"/>
  <c r="G27" i="13"/>
  <c r="F29" i="13"/>
  <c r="G29" i="13"/>
  <c r="F35" i="13"/>
  <c r="G35" i="13"/>
  <c r="F59" i="13"/>
  <c r="G59" i="13"/>
  <c r="F63" i="13"/>
  <c r="G63" i="13"/>
  <c r="F106" i="13"/>
  <c r="G106" i="13"/>
  <c r="F70" i="13"/>
  <c r="G70" i="13"/>
  <c r="F86" i="13"/>
  <c r="G86" i="13"/>
  <c r="F10" i="13"/>
  <c r="G10" i="13"/>
  <c r="F12" i="13"/>
  <c r="G12" i="13"/>
  <c r="F30" i="13"/>
  <c r="G30" i="13"/>
  <c r="F34" i="13"/>
  <c r="G34" i="13"/>
  <c r="F102" i="13"/>
  <c r="G102" i="13"/>
  <c r="F14" i="13"/>
  <c r="G14" i="13"/>
  <c r="F42" i="13"/>
  <c r="G42" i="13"/>
  <c r="F46" i="13"/>
  <c r="G46" i="13"/>
  <c r="F58" i="13"/>
  <c r="G58" i="13"/>
  <c r="F60" i="13"/>
  <c r="G60" i="13"/>
  <c r="F62" i="13"/>
  <c r="G62" i="13"/>
  <c r="F64" i="13"/>
  <c r="G64" i="13"/>
  <c r="F57" i="13"/>
  <c r="G57" i="13"/>
  <c r="F91" i="13"/>
  <c r="G91" i="13"/>
  <c r="F105" i="13"/>
  <c r="G105" i="13"/>
  <c r="F41" i="13"/>
  <c r="G41" i="13"/>
  <c r="F43" i="13"/>
  <c r="G43" i="13"/>
  <c r="F45" i="13"/>
  <c r="G45" i="13"/>
  <c r="F76" i="13"/>
  <c r="G76" i="13"/>
  <c r="F78" i="13"/>
  <c r="G78" i="13"/>
  <c r="F80" i="13"/>
  <c r="G80" i="13"/>
  <c r="F82" i="13"/>
  <c r="G82" i="13"/>
  <c r="F90" i="13"/>
  <c r="G90" i="13"/>
  <c r="F109" i="13"/>
  <c r="F17" i="13"/>
  <c r="G17" i="13"/>
  <c r="F19" i="13"/>
  <c r="G19" i="13"/>
  <c r="F92" i="13"/>
  <c r="G92" i="13"/>
  <c r="F96" i="13"/>
  <c r="G96" i="13"/>
  <c r="F22" i="13"/>
  <c r="G22" i="13"/>
  <c r="F67" i="13"/>
  <c r="G67" i="13"/>
  <c r="F75" i="13"/>
  <c r="G75" i="13"/>
  <c r="F77" i="13"/>
  <c r="G77" i="13"/>
  <c r="F79" i="13"/>
  <c r="G79" i="13"/>
  <c r="F83" i="13"/>
  <c r="G83" i="13"/>
  <c r="F89" i="13"/>
  <c r="G89" i="13"/>
  <c r="F108" i="13"/>
  <c r="G108" i="13"/>
  <c r="F73" i="13"/>
  <c r="G73" i="13"/>
  <c r="F97" i="13"/>
  <c r="G97" i="13"/>
  <c r="F101" i="13"/>
  <c r="G101" i="13"/>
  <c r="F28" i="13"/>
  <c r="G28" i="13"/>
  <c r="F11" i="13"/>
  <c r="G11" i="13"/>
  <c r="F20" i="13"/>
  <c r="G20" i="13"/>
  <c r="F44" i="13"/>
  <c r="G44" i="13"/>
  <c r="F49" i="13"/>
  <c r="G49" i="13"/>
  <c r="F26" i="13"/>
  <c r="G26" i="13"/>
  <c r="F33" i="13"/>
  <c r="G33" i="13"/>
  <c r="F37" i="13"/>
  <c r="G37" i="13"/>
  <c r="F39" i="13"/>
  <c r="G39" i="13"/>
  <c r="F48" i="13"/>
  <c r="G48" i="13"/>
  <c r="F55" i="13"/>
  <c r="G55" i="13"/>
  <c r="F100" i="13"/>
  <c r="G100" i="13"/>
  <c r="F87" i="13"/>
  <c r="G87" i="13"/>
  <c r="F15" i="13"/>
  <c r="G15" i="13"/>
  <c r="F50" i="13"/>
  <c r="G50" i="13"/>
  <c r="F68" i="13"/>
  <c r="G68" i="13"/>
  <c r="F84" i="13"/>
  <c r="G84" i="13"/>
  <c r="F95" i="13"/>
  <c r="G95" i="13"/>
  <c r="F104" i="13"/>
  <c r="G104" i="13"/>
  <c r="F99" i="13"/>
  <c r="G99" i="13"/>
  <c r="F16" i="13"/>
  <c r="G16" i="13"/>
  <c r="F38" i="13"/>
  <c r="G38" i="13"/>
  <c r="F65" i="13"/>
  <c r="G65" i="13"/>
  <c r="F74" i="13"/>
  <c r="G74" i="13"/>
  <c r="F81" i="13"/>
  <c r="G81" i="13"/>
  <c r="F103" i="13"/>
  <c r="G103" i="13"/>
  <c r="F47" i="13"/>
  <c r="G47" i="13"/>
  <c r="F51" i="13"/>
  <c r="G51" i="13"/>
  <c r="F71" i="13"/>
  <c r="G71" i="13"/>
  <c r="F94" i="13"/>
  <c r="G94" i="13"/>
  <c r="F52" i="13"/>
  <c r="G52" i="13"/>
  <c r="F31" i="13"/>
  <c r="G31" i="13"/>
  <c r="F18" i="13"/>
  <c r="G18" i="13"/>
  <c r="F69" i="13"/>
  <c r="G69" i="13"/>
  <c r="F32" i="13"/>
  <c r="G32" i="13"/>
  <c r="F36" i="13"/>
  <c r="G36" i="13"/>
  <c r="F98" i="13"/>
  <c r="G98" i="13"/>
  <c r="F61" i="13"/>
  <c r="G61" i="13"/>
  <c r="F93" i="13"/>
  <c r="G93" i="13"/>
  <c r="F24" i="13"/>
  <c r="G24" i="13"/>
  <c r="F56" i="13"/>
  <c r="G56" i="13"/>
  <c r="F88" i="13"/>
  <c r="G88" i="13"/>
  <c r="F40" i="13"/>
  <c r="G40" i="13"/>
  <c r="F72" i="13"/>
  <c r="G72" i="13"/>
  <c r="F21" i="13"/>
  <c r="G21" i="13"/>
  <c r="F53" i="13"/>
  <c r="G53" i="13"/>
  <c r="F85" i="13"/>
  <c r="G85" i="13"/>
  <c r="I11" i="14"/>
  <c r="H12" i="14"/>
  <c r="J11" i="14"/>
  <c r="I10" i="13"/>
  <c r="H11" i="13"/>
  <c r="I11" i="13"/>
  <c r="H12" i="13"/>
  <c r="J9" i="13"/>
  <c r="F78" i="12"/>
  <c r="G78" i="12"/>
  <c r="F53" i="12"/>
  <c r="G53" i="12"/>
  <c r="F50" i="12"/>
  <c r="G50" i="12"/>
  <c r="F13" i="12"/>
  <c r="G13" i="12"/>
  <c r="F21" i="12"/>
  <c r="G21" i="12"/>
  <c r="F29" i="12"/>
  <c r="G29" i="12"/>
  <c r="F37" i="12"/>
  <c r="G37" i="12"/>
  <c r="F45" i="12"/>
  <c r="G45" i="12"/>
  <c r="F58" i="12"/>
  <c r="G58" i="12"/>
  <c r="F18" i="12"/>
  <c r="G18" i="12"/>
  <c r="F22" i="12"/>
  <c r="G22" i="12"/>
  <c r="F74" i="12"/>
  <c r="G74" i="12"/>
  <c r="F61" i="12"/>
  <c r="G61" i="12"/>
  <c r="F66" i="12"/>
  <c r="G66" i="12"/>
  <c r="F70" i="12"/>
  <c r="G70" i="12"/>
  <c r="F102" i="12"/>
  <c r="F108" i="12"/>
  <c r="G108" i="12"/>
  <c r="F35" i="12"/>
  <c r="G35" i="12"/>
  <c r="F62" i="12"/>
  <c r="G62" i="12"/>
  <c r="F109" i="12"/>
  <c r="F43" i="12"/>
  <c r="G43" i="12"/>
  <c r="F27" i="12"/>
  <c r="G27" i="12"/>
  <c r="F96" i="12"/>
  <c r="G96" i="12"/>
  <c r="F68" i="12"/>
  <c r="G68" i="12"/>
  <c r="F64" i="12"/>
  <c r="G64" i="12"/>
  <c r="F56" i="12"/>
  <c r="G56" i="12"/>
  <c r="F52" i="12"/>
  <c r="G52" i="12"/>
  <c r="F44" i="12"/>
  <c r="G44" i="12"/>
  <c r="F36" i="12"/>
  <c r="G36" i="12"/>
  <c r="F24" i="12"/>
  <c r="G24" i="12"/>
  <c r="F12" i="12"/>
  <c r="G12" i="12"/>
  <c r="F31" i="12"/>
  <c r="G31" i="12"/>
  <c r="F15" i="12"/>
  <c r="G15" i="12"/>
  <c r="F11" i="12"/>
  <c r="G11" i="12"/>
  <c r="F86" i="12"/>
  <c r="G86" i="12"/>
  <c r="F14" i="12"/>
  <c r="G14" i="12"/>
  <c r="F10" i="12"/>
  <c r="G10" i="12"/>
  <c r="F49" i="12"/>
  <c r="G49" i="12"/>
  <c r="F41" i="12"/>
  <c r="G41" i="12"/>
  <c r="F33" i="12"/>
  <c r="G33" i="12"/>
  <c r="F17" i="12"/>
  <c r="G17" i="12"/>
  <c r="F30" i="12"/>
  <c r="G30" i="12"/>
  <c r="F34" i="12"/>
  <c r="G34" i="12"/>
  <c r="F38" i="12"/>
  <c r="G38" i="12"/>
  <c r="F42" i="12"/>
  <c r="G42" i="12"/>
  <c r="F46" i="12"/>
  <c r="G46" i="12"/>
  <c r="F55" i="12"/>
  <c r="G55" i="12"/>
  <c r="F63" i="12"/>
  <c r="G63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5" i="12"/>
  <c r="G95" i="12"/>
  <c r="F99" i="12"/>
  <c r="G99" i="12"/>
  <c r="F103" i="12"/>
  <c r="G103" i="12"/>
  <c r="F107" i="12"/>
  <c r="G107" i="12"/>
  <c r="F69" i="12"/>
  <c r="G69" i="12"/>
  <c r="F73" i="12"/>
  <c r="G73" i="12"/>
  <c r="F77" i="12"/>
  <c r="G77" i="12"/>
  <c r="F19" i="12"/>
  <c r="G19" i="12"/>
  <c r="F25" i="12"/>
  <c r="G25" i="12"/>
  <c r="F20" i="12"/>
  <c r="G20" i="12"/>
  <c r="F23" i="12"/>
  <c r="G23" i="12"/>
  <c r="F26" i="12"/>
  <c r="G26" i="12"/>
  <c r="F28" i="12"/>
  <c r="G28" i="12"/>
  <c r="F9" i="12"/>
  <c r="G9" i="12"/>
  <c r="I9" i="12"/>
  <c r="H10" i="12"/>
  <c r="F16" i="12"/>
  <c r="G16" i="12"/>
  <c r="F32" i="12"/>
  <c r="G32" i="12"/>
  <c r="F39" i="12"/>
  <c r="G39" i="12"/>
  <c r="F40" i="12"/>
  <c r="G40" i="12"/>
  <c r="F47" i="12"/>
  <c r="G47" i="12"/>
  <c r="F48" i="12"/>
  <c r="G48" i="12"/>
  <c r="F51" i="12"/>
  <c r="G51" i="12"/>
  <c r="F54" i="12"/>
  <c r="G54" i="12"/>
  <c r="F57" i="12"/>
  <c r="G57" i="12"/>
  <c r="F60" i="12"/>
  <c r="G60" i="12"/>
  <c r="F72" i="12"/>
  <c r="G72" i="12"/>
  <c r="F76" i="12"/>
  <c r="G76" i="12"/>
  <c r="F80" i="12"/>
  <c r="G80" i="12"/>
  <c r="F82" i="12"/>
  <c r="G82" i="12"/>
  <c r="F84" i="12"/>
  <c r="G84" i="12"/>
  <c r="F90" i="12"/>
  <c r="G90" i="12"/>
  <c r="F92" i="12"/>
  <c r="G92" i="12"/>
  <c r="F98" i="12"/>
  <c r="G98" i="12"/>
  <c r="F100" i="12"/>
  <c r="G100" i="12"/>
  <c r="G102" i="12"/>
  <c r="F106" i="12"/>
  <c r="G106" i="12"/>
  <c r="F59" i="12"/>
  <c r="G59" i="12"/>
  <c r="F101" i="12"/>
  <c r="G101" i="12"/>
  <c r="F104" i="12"/>
  <c r="G104" i="12"/>
  <c r="F105" i="12"/>
  <c r="G105" i="12"/>
  <c r="F85" i="12"/>
  <c r="G85" i="12"/>
  <c r="F88" i="12"/>
  <c r="G88" i="12"/>
  <c r="F89" i="12"/>
  <c r="G89" i="12"/>
  <c r="F91" i="12"/>
  <c r="G91" i="12"/>
  <c r="F93" i="12"/>
  <c r="G93" i="12"/>
  <c r="F94" i="12"/>
  <c r="G94" i="12"/>
  <c r="F65" i="12"/>
  <c r="G65" i="12"/>
  <c r="F81" i="12"/>
  <c r="G81" i="12"/>
  <c r="F97" i="12"/>
  <c r="G97" i="12"/>
  <c r="I12" i="14"/>
  <c r="H13" i="14"/>
  <c r="I13" i="14"/>
  <c r="H14" i="14"/>
  <c r="J10" i="13"/>
  <c r="J11" i="13"/>
  <c r="I12" i="13"/>
  <c r="H13" i="13"/>
  <c r="J9" i="12"/>
  <c r="I10" i="12"/>
  <c r="H11" i="12"/>
  <c r="J12" i="14"/>
  <c r="J13" i="14"/>
  <c r="I14" i="14"/>
  <c r="H15" i="14"/>
  <c r="I13" i="13"/>
  <c r="H14" i="13"/>
  <c r="J12" i="13"/>
  <c r="I11" i="12"/>
  <c r="H12" i="12"/>
  <c r="J10" i="12"/>
  <c r="J14" i="14"/>
  <c r="I15" i="14"/>
  <c r="H16" i="14"/>
  <c r="J13" i="13"/>
  <c r="I14" i="13"/>
  <c r="H15" i="13"/>
  <c r="J11" i="12"/>
  <c r="I12" i="12"/>
  <c r="H13" i="12"/>
  <c r="J15" i="14"/>
  <c r="I16" i="14"/>
  <c r="H17" i="14"/>
  <c r="I15" i="13"/>
  <c r="H16" i="13"/>
  <c r="J14" i="13"/>
  <c r="J12" i="12"/>
  <c r="I13" i="12"/>
  <c r="H14" i="12"/>
  <c r="I17" i="14"/>
  <c r="H18" i="14"/>
  <c r="J16" i="14"/>
  <c r="I16" i="13"/>
  <c r="H17" i="13"/>
  <c r="J15" i="13"/>
  <c r="J13" i="12"/>
  <c r="I14" i="12"/>
  <c r="H15" i="12"/>
  <c r="J17" i="14"/>
  <c r="I18" i="14"/>
  <c r="H19" i="14"/>
  <c r="J16" i="13"/>
  <c r="I17" i="13"/>
  <c r="H18" i="13"/>
  <c r="I15" i="12"/>
  <c r="H16" i="12"/>
  <c r="J14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J17" i="13"/>
  <c r="I18" i="13"/>
  <c r="H19" i="13"/>
  <c r="J15" i="12"/>
  <c r="I16" i="12"/>
  <c r="H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19" i="13"/>
  <c r="H20" i="13"/>
  <c r="J18" i="13"/>
  <c r="J16" i="12"/>
  <c r="I17" i="12"/>
  <c r="H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I18" i="12"/>
  <c r="H19" i="12"/>
  <c r="J17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J20" i="13"/>
  <c r="I21" i="13"/>
  <c r="H22" i="13"/>
  <c r="I19" i="12"/>
  <c r="H20" i="12"/>
  <c r="J18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I22" i="13"/>
  <c r="H23" i="13"/>
  <c r="J21" i="13"/>
  <c r="I20" i="12"/>
  <c r="H21" i="12"/>
  <c r="J19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3" i="14"/>
  <c r="I24" i="14"/>
  <c r="H25" i="14"/>
  <c r="I23" i="13"/>
  <c r="H24" i="13"/>
  <c r="J22" i="13"/>
  <c r="J20" i="12"/>
  <c r="I21" i="12"/>
  <c r="H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4" i="14"/>
  <c r="I25" i="14"/>
  <c r="H26" i="14"/>
  <c r="J23" i="13"/>
  <c r="I24" i="13"/>
  <c r="H25" i="13"/>
  <c r="J21" i="12"/>
  <c r="I22" i="12"/>
  <c r="H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4" i="13"/>
  <c r="I25" i="13"/>
  <c r="H26" i="13"/>
  <c r="I23" i="12"/>
  <c r="H24" i="12"/>
  <c r="J22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J25" i="13"/>
  <c r="I26" i="13"/>
  <c r="H27" i="13"/>
  <c r="I24" i="12"/>
  <c r="H25" i="12"/>
  <c r="J23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J26" i="13"/>
  <c r="I27" i="13"/>
  <c r="H28" i="13"/>
  <c r="J24" i="12"/>
  <c r="I25" i="12"/>
  <c r="H26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I28" i="13"/>
  <c r="H29" i="13"/>
  <c r="J27" i="13"/>
  <c r="I26" i="12"/>
  <c r="H27" i="12"/>
  <c r="J25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4"/>
  <c r="H31" i="14"/>
  <c r="J29" i="14"/>
  <c r="J28" i="13"/>
  <c r="I29" i="13"/>
  <c r="H30" i="13"/>
  <c r="I27" i="12"/>
  <c r="H28" i="12"/>
  <c r="J26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J29" i="13"/>
  <c r="I30" i="13"/>
  <c r="H31" i="13"/>
  <c r="J27" i="12"/>
  <c r="I28" i="12"/>
  <c r="H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1" i="13"/>
  <c r="H32" i="13"/>
  <c r="J30" i="13"/>
  <c r="J28" i="12"/>
  <c r="I29" i="12"/>
  <c r="H30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I30" i="12"/>
  <c r="H31" i="12"/>
  <c r="J29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I33" i="13"/>
  <c r="H34" i="13"/>
  <c r="J32" i="13"/>
  <c r="I31" i="12"/>
  <c r="H32" i="12"/>
  <c r="J30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J33" i="13"/>
  <c r="I34" i="13"/>
  <c r="H35" i="13"/>
  <c r="J31" i="12"/>
  <c r="I32" i="12"/>
  <c r="H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J32" i="12"/>
  <c r="I33" i="12"/>
  <c r="H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6" i="14"/>
  <c r="I37" i="14"/>
  <c r="H38" i="14"/>
  <c r="I36" i="13"/>
  <c r="H37" i="13"/>
  <c r="J35" i="13"/>
  <c r="I34" i="12"/>
  <c r="H35" i="12"/>
  <c r="J33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J36" i="13"/>
  <c r="I37" i="13"/>
  <c r="H38" i="13"/>
  <c r="I35" i="12"/>
  <c r="H36" i="12"/>
  <c r="J34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J37" i="13"/>
  <c r="I38" i="13"/>
  <c r="H39" i="13"/>
  <c r="I36" i="12"/>
  <c r="H37" i="12"/>
  <c r="J35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I39" i="13"/>
  <c r="H40" i="13"/>
  <c r="J38" i="13"/>
  <c r="J36" i="12"/>
  <c r="I37" i="12"/>
  <c r="H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0" i="14"/>
  <c r="I41" i="14"/>
  <c r="H42" i="14"/>
  <c r="I40" i="13"/>
  <c r="H41" i="13"/>
  <c r="J39" i="13"/>
  <c r="I38" i="12"/>
  <c r="H39" i="12"/>
  <c r="J37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39" i="12"/>
  <c r="H40" i="12"/>
  <c r="J38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39" i="12"/>
  <c r="I40" i="12"/>
  <c r="H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J42" i="13"/>
  <c r="I43" i="13"/>
  <c r="H44" i="13"/>
  <c r="J40" i="12"/>
  <c r="I41" i="12"/>
  <c r="H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I44" i="13"/>
  <c r="H45" i="13"/>
  <c r="J43" i="13"/>
  <c r="I42" i="12"/>
  <c r="H43" i="12"/>
  <c r="J41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I43" i="12"/>
  <c r="H44" i="12"/>
  <c r="J42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7" i="14"/>
  <c r="H48" i="14"/>
  <c r="J46" i="14"/>
  <c r="J45" i="13"/>
  <c r="I46" i="13"/>
  <c r="H47" i="13"/>
  <c r="J43" i="12"/>
  <c r="I44" i="12"/>
  <c r="H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7" i="13"/>
  <c r="H48" i="13"/>
  <c r="J46" i="13"/>
  <c r="J44" i="12"/>
  <c r="I45" i="12"/>
  <c r="H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I46" i="12"/>
  <c r="H47" i="12"/>
  <c r="J45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J48" i="13"/>
  <c r="I49" i="13"/>
  <c r="H50" i="13"/>
  <c r="I47" i="12"/>
  <c r="H48" i="12"/>
  <c r="J46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J49" i="13"/>
  <c r="I50" i="13"/>
  <c r="H51" i="13"/>
  <c r="J47" i="12"/>
  <c r="I48" i="12"/>
  <c r="H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I49" i="12"/>
  <c r="H50" i="12"/>
  <c r="J48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I52" i="13"/>
  <c r="H53" i="13"/>
  <c r="J51" i="13"/>
  <c r="I50" i="12"/>
  <c r="H51" i="12"/>
  <c r="J49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J52" i="13"/>
  <c r="I53" i="13"/>
  <c r="H54" i="13"/>
  <c r="I51" i="12"/>
  <c r="H52" i="12"/>
  <c r="J50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J51" i="12"/>
  <c r="I52" i="12"/>
  <c r="H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5" i="14"/>
  <c r="I56" i="14"/>
  <c r="H57" i="14"/>
  <c r="I55" i="13"/>
  <c r="H56" i="13"/>
  <c r="J54" i="13"/>
  <c r="J52" i="12"/>
  <c r="I53" i="12"/>
  <c r="H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J55" i="13"/>
  <c r="I56" i="13"/>
  <c r="H57" i="13"/>
  <c r="I54" i="12"/>
  <c r="H55" i="12"/>
  <c r="J53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J56" i="13"/>
  <c r="I57" i="13"/>
  <c r="H58" i="13"/>
  <c r="I55" i="12"/>
  <c r="H56" i="12"/>
  <c r="J54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J57" i="13"/>
  <c r="I58" i="13"/>
  <c r="H59" i="13"/>
  <c r="J55" i="12"/>
  <c r="I56" i="12"/>
  <c r="H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I59" i="13"/>
  <c r="H60" i="13"/>
  <c r="J58" i="13"/>
  <c r="J56" i="12"/>
  <c r="I57" i="12"/>
  <c r="H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I60" i="13"/>
  <c r="H61" i="13"/>
  <c r="J59" i="13"/>
  <c r="I58" i="12"/>
  <c r="H59" i="12"/>
  <c r="J57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58" i="12"/>
  <c r="I59" i="12"/>
  <c r="H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3" i="14"/>
  <c r="H64" i="14"/>
  <c r="J62" i="14"/>
  <c r="J61" i="13"/>
  <c r="I62" i="13"/>
  <c r="H63" i="13"/>
  <c r="J59" i="12"/>
  <c r="I60" i="12"/>
  <c r="H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3" i="13"/>
  <c r="H64" i="13"/>
  <c r="J62" i="13"/>
  <c r="I61" i="12"/>
  <c r="H62" i="12"/>
  <c r="J60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1" i="12"/>
  <c r="I62" i="12"/>
  <c r="H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I65" i="13"/>
  <c r="H66" i="13"/>
  <c r="J64" i="13"/>
  <c r="J62" i="12"/>
  <c r="I63" i="12"/>
  <c r="H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J65" i="13"/>
  <c r="I66" i="13"/>
  <c r="H67" i="13"/>
  <c r="I64" i="12"/>
  <c r="H65" i="12"/>
  <c r="J63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7" i="13"/>
  <c r="H68" i="13"/>
  <c r="J66" i="13"/>
  <c r="I65" i="12"/>
  <c r="H66" i="12"/>
  <c r="J64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8" i="14"/>
  <c r="I69" i="14"/>
  <c r="H70" i="14"/>
  <c r="I68" i="13"/>
  <c r="H69" i="13"/>
  <c r="J67" i="13"/>
  <c r="J65" i="12"/>
  <c r="I66" i="12"/>
  <c r="H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J68" i="13"/>
  <c r="I69" i="13"/>
  <c r="H70" i="13"/>
  <c r="I67" i="12"/>
  <c r="H68" i="12"/>
  <c r="J66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J69" i="13"/>
  <c r="I70" i="13"/>
  <c r="H71" i="13"/>
  <c r="I68" i="12"/>
  <c r="H69" i="12"/>
  <c r="J67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I71" i="13"/>
  <c r="H72" i="13"/>
  <c r="J70" i="13"/>
  <c r="I69" i="12"/>
  <c r="H70" i="12"/>
  <c r="J68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69" i="12"/>
  <c r="I70" i="12"/>
  <c r="H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J70" i="12"/>
  <c r="I71" i="12"/>
  <c r="H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I72" i="12"/>
  <c r="H73" i="12"/>
  <c r="J71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I73" i="12"/>
  <c r="H74" i="12"/>
  <c r="J72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6" i="14"/>
  <c r="I77" i="14"/>
  <c r="H78" i="14"/>
  <c r="I76" i="13"/>
  <c r="H77" i="13"/>
  <c r="J75" i="13"/>
  <c r="J73" i="12"/>
  <c r="I74" i="12"/>
  <c r="H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J76" i="13"/>
  <c r="I77" i="13"/>
  <c r="H78" i="13"/>
  <c r="J74" i="12"/>
  <c r="I75" i="12"/>
  <c r="H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79" i="14"/>
  <c r="H80" i="14"/>
  <c r="J78" i="14"/>
  <c r="I78" i="13"/>
  <c r="H79" i="13"/>
  <c r="J77" i="13"/>
  <c r="I76" i="12"/>
  <c r="H77" i="12"/>
  <c r="J75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79" i="14"/>
  <c r="I80" i="14"/>
  <c r="H81" i="14"/>
  <c r="I79" i="13"/>
  <c r="H80" i="13"/>
  <c r="J78" i="13"/>
  <c r="J76" i="12"/>
  <c r="I77" i="12"/>
  <c r="H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7" i="12"/>
  <c r="I78" i="12"/>
  <c r="H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0" i="13"/>
  <c r="I81" i="13"/>
  <c r="H82" i="13"/>
  <c r="J78" i="12"/>
  <c r="I79" i="12"/>
  <c r="H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0" i="12"/>
  <c r="H81" i="12"/>
  <c r="J79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J82" i="13"/>
  <c r="I83" i="13"/>
  <c r="H84" i="13"/>
  <c r="I81" i="12"/>
  <c r="H82" i="12"/>
  <c r="J80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J81" i="12"/>
  <c r="I82" i="12"/>
  <c r="H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J84" i="13"/>
  <c r="I85" i="13"/>
  <c r="H86" i="13"/>
  <c r="I83" i="12"/>
  <c r="H84" i="12"/>
  <c r="J82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J86" i="14"/>
  <c r="H88" i="14"/>
  <c r="I86" i="13"/>
  <c r="H87" i="13"/>
  <c r="J85" i="13"/>
  <c r="I84" i="12"/>
  <c r="H85" i="12"/>
  <c r="J83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I85" i="12"/>
  <c r="H86" i="12"/>
  <c r="J84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J87" i="13"/>
  <c r="I88" i="13"/>
  <c r="H89" i="13"/>
  <c r="J85" i="12"/>
  <c r="I86" i="12"/>
  <c r="H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J86" i="12"/>
  <c r="I87" i="12"/>
  <c r="H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1" i="14"/>
  <c r="H92" i="14"/>
  <c r="J90" i="14"/>
  <c r="J89" i="13"/>
  <c r="I90" i="13"/>
  <c r="H91" i="13"/>
  <c r="I88" i="12"/>
  <c r="H89" i="12"/>
  <c r="J87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1" i="13"/>
  <c r="H92" i="13"/>
  <c r="J90" i="13"/>
  <c r="I89" i="12"/>
  <c r="H90" i="12"/>
  <c r="J88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J89" i="12"/>
  <c r="I90" i="12"/>
  <c r="H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J92" i="13"/>
  <c r="I93" i="13"/>
  <c r="H94" i="13"/>
  <c r="J90" i="12"/>
  <c r="I91" i="12"/>
  <c r="H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J93" i="13"/>
  <c r="I94" i="13"/>
  <c r="H95" i="13"/>
  <c r="I92" i="12"/>
  <c r="H93" i="12"/>
  <c r="J91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5" i="13"/>
  <c r="H96" i="13"/>
  <c r="J94" i="13"/>
  <c r="J92" i="12"/>
  <c r="I93" i="12"/>
  <c r="H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3" i="12"/>
  <c r="I94" i="12"/>
  <c r="H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J94" i="12"/>
  <c r="I95" i="12"/>
  <c r="H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J97" i="13"/>
  <c r="I98" i="13"/>
  <c r="H99" i="13"/>
  <c r="I96" i="12"/>
  <c r="H97" i="12"/>
  <c r="J95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J96" i="12"/>
  <c r="I97" i="12"/>
  <c r="H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J97" i="12"/>
  <c r="I98" i="12"/>
  <c r="H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J100" i="13"/>
  <c r="I101" i="13"/>
  <c r="H102" i="13"/>
  <c r="I99" i="12"/>
  <c r="H100" i="12"/>
  <c r="J98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I100" i="12"/>
  <c r="H101" i="12"/>
  <c r="J99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I103" i="13"/>
  <c r="H104" i="13"/>
  <c r="J102" i="13"/>
  <c r="J100" i="12"/>
  <c r="I101" i="12"/>
  <c r="H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J101" i="12"/>
  <c r="I102" i="12"/>
  <c r="H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J104" i="13"/>
  <c r="I105" i="13"/>
  <c r="H106" i="13"/>
  <c r="I103" i="12"/>
  <c r="H104" i="12"/>
  <c r="J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7" i="14"/>
  <c r="H108" i="14"/>
  <c r="J106" i="14"/>
  <c r="J105" i="13"/>
  <c r="I106" i="13"/>
  <c r="H107" i="13"/>
  <c r="I104" i="12"/>
  <c r="H105" i="12"/>
  <c r="J103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6"/>
  <c r="I109" i="15"/>
  <c r="I108" i="14"/>
  <c r="H109" i="14"/>
  <c r="J107" i="14"/>
  <c r="I107" i="13"/>
  <c r="H108" i="13"/>
  <c r="J106" i="13"/>
  <c r="I105" i="12"/>
  <c r="H106" i="12"/>
  <c r="J104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K109" i="14"/>
  <c r="I108" i="13"/>
  <c r="H109" i="13"/>
  <c r="J107" i="13"/>
  <c r="J105" i="12"/>
  <c r="I106" i="12"/>
  <c r="H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K108" i="14"/>
  <c r="I109" i="13"/>
  <c r="J108" i="13"/>
  <c r="K109" i="13"/>
  <c r="K108" i="13" s="1"/>
  <c r="J106" i="12"/>
  <c r="I107" i="12"/>
  <c r="H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L109" i="13"/>
  <c r="I108" i="12"/>
  <c r="H109" i="12"/>
  <c r="J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K106" i="14"/>
  <c r="L106" i="14" s="1"/>
  <c r="K109" i="12"/>
  <c r="K108" i="12" s="1"/>
  <c r="L108" i="12" s="1"/>
  <c r="I109" i="12"/>
  <c r="J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9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7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K108" i="10"/>
  <c r="J108" i="7"/>
  <c r="I109" i="7"/>
  <c r="K109" i="7"/>
  <c r="J108" i="8"/>
  <c r="I109" i="8"/>
  <c r="K109" i="8"/>
  <c r="K108" i="8" s="1"/>
  <c r="I108" i="6"/>
  <c r="H109" i="6"/>
  <c r="J107" i="6"/>
  <c r="J107" i="4"/>
  <c r="I108" i="4"/>
  <c r="H109" i="4"/>
  <c r="J106" i="2"/>
  <c r="I107" i="2"/>
  <c r="H108" i="2"/>
  <c r="L109" i="7"/>
  <c r="K108" i="7"/>
  <c r="L109" i="8"/>
  <c r="K109" i="6"/>
  <c r="J108" i="6"/>
  <c r="I109" i="6"/>
  <c r="J108" i="4"/>
  <c r="K109" i="4"/>
  <c r="I109" i="4"/>
  <c r="I108" i="2"/>
  <c r="H109" i="2"/>
  <c r="J107" i="2"/>
  <c r="K107" i="7"/>
  <c r="L107" i="7" s="1"/>
  <c r="L108" i="7"/>
  <c r="K109" i="2"/>
  <c r="K108" i="2" s="1"/>
  <c r="K107" i="2" s="1"/>
  <c r="K106" i="2" s="1"/>
  <c r="K105" i="2" s="1"/>
  <c r="K104" i="2" s="1"/>
  <c r="K103" i="2" s="1"/>
  <c r="K102" i="2" s="1"/>
  <c r="K101" i="2" s="1"/>
  <c r="K100" i="2" s="1"/>
  <c r="K99" i="2" s="1"/>
  <c r="J108" i="2"/>
  <c r="I109" i="2"/>
  <c r="K106" i="7"/>
  <c r="L106" i="7" s="1"/>
  <c r="L109" i="2"/>
  <c r="K105" i="7"/>
  <c r="L108" i="2"/>
  <c r="L107" i="2"/>
  <c r="L106" i="2"/>
  <c r="L105" i="2"/>
  <c r="L104" i="2"/>
  <c r="L103" i="2"/>
  <c r="L102" i="2"/>
  <c r="L101" i="2"/>
  <c r="L100" i="2"/>
  <c r="L99" i="2"/>
  <c r="K98" i="2"/>
  <c r="L109" i="17" l="1"/>
  <c r="K108" i="17"/>
  <c r="L109" i="4"/>
  <c r="K108" i="4"/>
  <c r="K108" i="6"/>
  <c r="L109" i="6"/>
  <c r="K107" i="16"/>
  <c r="L108" i="16"/>
  <c r="K97" i="2"/>
  <c r="L98" i="2"/>
  <c r="L105" i="7"/>
  <c r="K104" i="7"/>
  <c r="L108" i="10"/>
  <c r="K107" i="10"/>
  <c r="L107" i="12"/>
  <c r="K106" i="12"/>
  <c r="K104" i="14"/>
  <c r="L105" i="14"/>
  <c r="K107" i="8"/>
  <c r="L108" i="8"/>
  <c r="L109" i="9"/>
  <c r="K108" i="9"/>
  <c r="L108" i="13"/>
  <c r="K107" i="13"/>
  <c r="L109" i="15"/>
  <c r="K108" i="15"/>
  <c r="I10" i="18"/>
  <c r="H11" i="18"/>
  <c r="J9" i="18"/>
  <c r="L108" i="15" l="1"/>
  <c r="K107" i="15"/>
  <c r="K107" i="9"/>
  <c r="L108" i="9"/>
  <c r="L107" i="10"/>
  <c r="K106" i="10"/>
  <c r="K107" i="17"/>
  <c r="L108" i="17"/>
  <c r="L104" i="14"/>
  <c r="K103" i="14"/>
  <c r="K96" i="2"/>
  <c r="L97" i="2"/>
  <c r="K107" i="6"/>
  <c r="L108" i="6"/>
  <c r="L107" i="13"/>
  <c r="K106" i="13"/>
  <c r="K105" i="12"/>
  <c r="L106" i="12"/>
  <c r="L104" i="7"/>
  <c r="K103" i="7"/>
  <c r="L108" i="4"/>
  <c r="K107" i="4"/>
  <c r="K106" i="8"/>
  <c r="L107" i="8"/>
  <c r="K106" i="16"/>
  <c r="L107" i="16"/>
  <c r="I11" i="18"/>
  <c r="H12" i="18"/>
  <c r="J10" i="18"/>
  <c r="L107" i="4" l="1"/>
  <c r="K106" i="4"/>
  <c r="L103" i="14"/>
  <c r="K102" i="14"/>
  <c r="K105" i="10"/>
  <c r="L106" i="10"/>
  <c r="K106" i="15"/>
  <c r="L107" i="15"/>
  <c r="L106" i="16"/>
  <c r="K105" i="16"/>
  <c r="L105" i="12"/>
  <c r="K104" i="12"/>
  <c r="K106" i="6"/>
  <c r="L107" i="6"/>
  <c r="L103" i="7"/>
  <c r="K102" i="7"/>
  <c r="L106" i="13"/>
  <c r="K105" i="13"/>
  <c r="K105" i="8"/>
  <c r="L106" i="8"/>
  <c r="L96" i="2"/>
  <c r="K95" i="2"/>
  <c r="K106" i="17"/>
  <c r="L107" i="17"/>
  <c r="L107" i="9"/>
  <c r="K106" i="9"/>
  <c r="J11" i="18"/>
  <c r="I12" i="18"/>
  <c r="H13" i="18"/>
  <c r="L106" i="9" l="1"/>
  <c r="K105" i="9"/>
  <c r="K94" i="2"/>
  <c r="L95" i="2"/>
  <c r="K104" i="13"/>
  <c r="L105" i="13"/>
  <c r="L105" i="16"/>
  <c r="K104" i="16"/>
  <c r="L106" i="4"/>
  <c r="K105" i="4"/>
  <c r="K105" i="6"/>
  <c r="L106" i="6"/>
  <c r="L105" i="10"/>
  <c r="K104" i="10"/>
  <c r="L102" i="7"/>
  <c r="K101" i="7"/>
  <c r="K103" i="12"/>
  <c r="L104" i="12"/>
  <c r="K101" i="14"/>
  <c r="L102" i="14"/>
  <c r="L106" i="17"/>
  <c r="K105" i="17"/>
  <c r="K104" i="8"/>
  <c r="L105" i="8"/>
  <c r="K105" i="15"/>
  <c r="L106" i="15"/>
  <c r="I13" i="18"/>
  <c r="H14" i="18"/>
  <c r="J12" i="18"/>
  <c r="L105" i="17" l="1"/>
  <c r="K104" i="17"/>
  <c r="L104" i="10"/>
  <c r="K103" i="10"/>
  <c r="L105" i="4"/>
  <c r="K104" i="4"/>
  <c r="K104" i="9"/>
  <c r="L105" i="9"/>
  <c r="L105" i="15"/>
  <c r="K104" i="15"/>
  <c r="L103" i="12"/>
  <c r="K102" i="12"/>
  <c r="L104" i="13"/>
  <c r="K103" i="13"/>
  <c r="L101" i="7"/>
  <c r="K100" i="7"/>
  <c r="K103" i="16"/>
  <c r="L104" i="16"/>
  <c r="K103" i="8"/>
  <c r="L104" i="8"/>
  <c r="L101" i="14"/>
  <c r="K100" i="14"/>
  <c r="K104" i="6"/>
  <c r="L105" i="6"/>
  <c r="K93" i="2"/>
  <c r="L94" i="2"/>
  <c r="I14" i="18"/>
  <c r="H15" i="18"/>
  <c r="J13" i="18"/>
  <c r="K99" i="14" l="1"/>
  <c r="L100" i="14"/>
  <c r="K102" i="13"/>
  <c r="L103" i="13"/>
  <c r="K103" i="15"/>
  <c r="L104" i="15"/>
  <c r="L104" i="4"/>
  <c r="K103" i="4"/>
  <c r="K103" i="17"/>
  <c r="L104" i="17"/>
  <c r="K92" i="2"/>
  <c r="L93" i="2"/>
  <c r="K102" i="16"/>
  <c r="L103" i="16"/>
  <c r="K99" i="7"/>
  <c r="L100" i="7"/>
  <c r="K101" i="12"/>
  <c r="L102" i="12"/>
  <c r="K102" i="10"/>
  <c r="L103" i="10"/>
  <c r="K103" i="6"/>
  <c r="L104" i="6"/>
  <c r="K102" i="8"/>
  <c r="L103" i="8"/>
  <c r="K103" i="9"/>
  <c r="L104" i="9"/>
  <c r="I15" i="18"/>
  <c r="H16" i="18"/>
  <c r="J14" i="18"/>
  <c r="L103" i="9" l="1"/>
  <c r="K102" i="9"/>
  <c r="K102" i="6"/>
  <c r="L103" i="6"/>
  <c r="L101" i="12"/>
  <c r="K100" i="12"/>
  <c r="L102" i="16"/>
  <c r="K101" i="16"/>
  <c r="K102" i="17"/>
  <c r="L103" i="17"/>
  <c r="K102" i="15"/>
  <c r="L103" i="15"/>
  <c r="L99" i="14"/>
  <c r="K98" i="14"/>
  <c r="L103" i="4"/>
  <c r="K102" i="4"/>
  <c r="K101" i="8"/>
  <c r="L102" i="8"/>
  <c r="K101" i="10"/>
  <c r="L102" i="10"/>
  <c r="L99" i="7"/>
  <c r="K98" i="7"/>
  <c r="L92" i="2"/>
  <c r="K91" i="2"/>
  <c r="K101" i="13"/>
  <c r="L102" i="13"/>
  <c r="J15" i="18"/>
  <c r="I16" i="18"/>
  <c r="H17" i="18"/>
  <c r="L98" i="7" l="1"/>
  <c r="K97" i="7"/>
  <c r="K97" i="14"/>
  <c r="L98" i="14"/>
  <c r="L100" i="12"/>
  <c r="K99" i="12"/>
  <c r="L102" i="9"/>
  <c r="K101" i="9"/>
  <c r="L101" i="13"/>
  <c r="K100" i="13"/>
  <c r="K100" i="8"/>
  <c r="L101" i="8"/>
  <c r="L102" i="17"/>
  <c r="K101" i="17"/>
  <c r="K90" i="2"/>
  <c r="L91" i="2"/>
  <c r="L102" i="4"/>
  <c r="K101" i="4"/>
  <c r="L101" i="16"/>
  <c r="K100" i="16"/>
  <c r="L101" i="10"/>
  <c r="K100" i="10"/>
  <c r="L102" i="15"/>
  <c r="K101" i="15"/>
  <c r="K101" i="6"/>
  <c r="L102" i="6"/>
  <c r="I17" i="18"/>
  <c r="J16" i="18"/>
  <c r="H18" i="18"/>
  <c r="L100" i="10" l="1"/>
  <c r="K99" i="10"/>
  <c r="L101" i="4"/>
  <c r="K100" i="4"/>
  <c r="L101" i="17"/>
  <c r="K100" i="17"/>
  <c r="L100" i="13"/>
  <c r="K99" i="13"/>
  <c r="L99" i="12"/>
  <c r="K98" i="12"/>
  <c r="L97" i="7"/>
  <c r="K96" i="7"/>
  <c r="L101" i="6"/>
  <c r="K100" i="6"/>
  <c r="L101" i="15"/>
  <c r="K100" i="15"/>
  <c r="K99" i="16"/>
  <c r="L100" i="16"/>
  <c r="K100" i="9"/>
  <c r="L101" i="9"/>
  <c r="L90" i="2"/>
  <c r="K89" i="2"/>
  <c r="K99" i="8"/>
  <c r="L100" i="8"/>
  <c r="K96" i="14"/>
  <c r="L97" i="14"/>
  <c r="I18" i="18"/>
  <c r="H19" i="18"/>
  <c r="J17" i="18"/>
  <c r="L89" i="2" l="1"/>
  <c r="K88" i="2"/>
  <c r="K99" i="6"/>
  <c r="L100" i="6"/>
  <c r="K97" i="12"/>
  <c r="L98" i="12"/>
  <c r="K99" i="17"/>
  <c r="L100" i="17"/>
  <c r="K98" i="10"/>
  <c r="L99" i="10"/>
  <c r="L96" i="14"/>
  <c r="K95" i="14"/>
  <c r="K98" i="16"/>
  <c r="L99" i="16"/>
  <c r="L100" i="15"/>
  <c r="K99" i="15"/>
  <c r="L96" i="7"/>
  <c r="K95" i="7"/>
  <c r="L99" i="13"/>
  <c r="K98" i="13"/>
  <c r="L100" i="4"/>
  <c r="K99" i="4"/>
  <c r="K98" i="8"/>
  <c r="L99" i="8"/>
  <c r="L100" i="9"/>
  <c r="K99" i="9"/>
  <c r="I19" i="18"/>
  <c r="H20" i="18"/>
  <c r="J18" i="18"/>
  <c r="L99" i="9" l="1"/>
  <c r="K98" i="9"/>
  <c r="L99" i="4"/>
  <c r="K98" i="4"/>
  <c r="L95" i="7"/>
  <c r="K94" i="7"/>
  <c r="L88" i="2"/>
  <c r="K87" i="2"/>
  <c r="L98" i="16"/>
  <c r="K97" i="16"/>
  <c r="K97" i="10"/>
  <c r="L98" i="10"/>
  <c r="L97" i="12"/>
  <c r="K96" i="12"/>
  <c r="L98" i="13"/>
  <c r="K97" i="13"/>
  <c r="K98" i="15"/>
  <c r="L99" i="15"/>
  <c r="K94" i="14"/>
  <c r="L95" i="14"/>
  <c r="L98" i="8"/>
  <c r="K97" i="8"/>
  <c r="K98" i="17"/>
  <c r="L99" i="17"/>
  <c r="L99" i="6"/>
  <c r="K98" i="6"/>
  <c r="J19" i="18"/>
  <c r="I20" i="18"/>
  <c r="H21" i="18"/>
  <c r="L98" i="6" l="1"/>
  <c r="K97" i="6"/>
  <c r="K96" i="8"/>
  <c r="L97" i="8"/>
  <c r="L96" i="12"/>
  <c r="K95" i="12"/>
  <c r="L97" i="16"/>
  <c r="K96" i="16"/>
  <c r="K93" i="7"/>
  <c r="L94" i="7"/>
  <c r="L98" i="9"/>
  <c r="K97" i="9"/>
  <c r="K97" i="15"/>
  <c r="L98" i="15"/>
  <c r="L97" i="13"/>
  <c r="K96" i="13"/>
  <c r="K86" i="2"/>
  <c r="L87" i="2"/>
  <c r="L98" i="4"/>
  <c r="K97" i="4"/>
  <c r="L98" i="17"/>
  <c r="K97" i="17"/>
  <c r="L94" i="14"/>
  <c r="K93" i="14"/>
  <c r="L97" i="10"/>
  <c r="K96" i="10"/>
  <c r="I21" i="18"/>
  <c r="H22" i="18"/>
  <c r="J20" i="18"/>
  <c r="L86" i="2" l="1"/>
  <c r="K85" i="2"/>
  <c r="L93" i="14"/>
  <c r="K92" i="14"/>
  <c r="L97" i="4"/>
  <c r="K96" i="4"/>
  <c r="L97" i="9"/>
  <c r="K96" i="9"/>
  <c r="K95" i="8"/>
  <c r="L96" i="8"/>
  <c r="L97" i="15"/>
  <c r="K96" i="15"/>
  <c r="K92" i="7"/>
  <c r="L93" i="7"/>
  <c r="L96" i="13"/>
  <c r="K95" i="13"/>
  <c r="K95" i="16"/>
  <c r="L96" i="16"/>
  <c r="L96" i="10"/>
  <c r="K95" i="10"/>
  <c r="L97" i="17"/>
  <c r="K96" i="17"/>
  <c r="L95" i="12"/>
  <c r="K94" i="12"/>
  <c r="L97" i="6"/>
  <c r="K96" i="6"/>
  <c r="I22" i="18"/>
  <c r="H23" i="18"/>
  <c r="J21" i="18"/>
  <c r="L94" i="12" l="1"/>
  <c r="K93" i="12"/>
  <c r="L95" i="13"/>
  <c r="K94" i="13"/>
  <c r="K95" i="15"/>
  <c r="L96" i="15"/>
  <c r="K91" i="14"/>
  <c r="L92" i="14"/>
  <c r="K94" i="10"/>
  <c r="L95" i="10"/>
  <c r="L96" i="9"/>
  <c r="K95" i="9"/>
  <c r="L96" i="6"/>
  <c r="K95" i="6"/>
  <c r="K95" i="17"/>
  <c r="L96" i="17"/>
  <c r="K95" i="4"/>
  <c r="L96" i="4"/>
  <c r="L85" i="2"/>
  <c r="K84" i="2"/>
  <c r="K94" i="16"/>
  <c r="L95" i="16"/>
  <c r="L92" i="7"/>
  <c r="K91" i="7"/>
  <c r="L95" i="8"/>
  <c r="K94" i="8"/>
  <c r="I23" i="18"/>
  <c r="H24" i="18"/>
  <c r="J22" i="18"/>
  <c r="L94" i="16" l="1"/>
  <c r="K93" i="16"/>
  <c r="K94" i="4"/>
  <c r="L95" i="4"/>
  <c r="L94" i="10"/>
  <c r="K93" i="10"/>
  <c r="K94" i="15"/>
  <c r="L95" i="15"/>
  <c r="L91" i="7"/>
  <c r="K90" i="7"/>
  <c r="L84" i="2"/>
  <c r="K83" i="2"/>
  <c r="L95" i="9"/>
  <c r="K94" i="9"/>
  <c r="K93" i="13"/>
  <c r="L94" i="13"/>
  <c r="K94" i="17"/>
  <c r="L95" i="17"/>
  <c r="L91" i="14"/>
  <c r="K90" i="14"/>
  <c r="K93" i="8"/>
  <c r="L94" i="8"/>
  <c r="L95" i="6"/>
  <c r="K94" i="6"/>
  <c r="L93" i="12"/>
  <c r="K92" i="12"/>
  <c r="J23" i="18"/>
  <c r="I24" i="18"/>
  <c r="H25" i="18"/>
  <c r="K91" i="12" l="1"/>
  <c r="L92" i="12"/>
  <c r="K89" i="7"/>
  <c r="L90" i="7"/>
  <c r="L93" i="10"/>
  <c r="K92" i="10"/>
  <c r="L93" i="16"/>
  <c r="K92" i="16"/>
  <c r="L93" i="8"/>
  <c r="K92" i="8"/>
  <c r="L94" i="6"/>
  <c r="K93" i="6"/>
  <c r="K89" i="14"/>
  <c r="L90" i="14"/>
  <c r="K82" i="2"/>
  <c r="L83" i="2"/>
  <c r="L93" i="13"/>
  <c r="K92" i="13"/>
  <c r="L94" i="15"/>
  <c r="K93" i="15"/>
  <c r="K93" i="4"/>
  <c r="L94" i="4"/>
  <c r="L94" i="9"/>
  <c r="K93" i="9"/>
  <c r="L94" i="17"/>
  <c r="K93" i="17"/>
  <c r="I25" i="18"/>
  <c r="H26" i="18"/>
  <c r="J24" i="18"/>
  <c r="L93" i="17" l="1"/>
  <c r="K92" i="17"/>
  <c r="L92" i="13"/>
  <c r="K91" i="13"/>
  <c r="L92" i="8"/>
  <c r="K91" i="8"/>
  <c r="K92" i="4"/>
  <c r="L93" i="4"/>
  <c r="K88" i="14"/>
  <c r="L89" i="14"/>
  <c r="L91" i="12"/>
  <c r="K90" i="12"/>
  <c r="K92" i="9"/>
  <c r="L93" i="9"/>
  <c r="L93" i="15"/>
  <c r="K92" i="15"/>
  <c r="L93" i="6"/>
  <c r="K92" i="6"/>
  <c r="K91" i="16"/>
  <c r="L92" i="16"/>
  <c r="K81" i="2"/>
  <c r="L82" i="2"/>
  <c r="K88" i="7"/>
  <c r="L89" i="7"/>
  <c r="K91" i="10"/>
  <c r="L92" i="10"/>
  <c r="I26" i="18"/>
  <c r="H27" i="18"/>
  <c r="J25" i="18"/>
  <c r="L90" i="12" l="1"/>
  <c r="K89" i="12"/>
  <c r="L92" i="15"/>
  <c r="K91" i="15"/>
  <c r="K90" i="13"/>
  <c r="L91" i="13"/>
  <c r="K87" i="7"/>
  <c r="L88" i="7"/>
  <c r="K90" i="16"/>
  <c r="L91" i="16"/>
  <c r="K91" i="4"/>
  <c r="L92" i="4"/>
  <c r="L92" i="6"/>
  <c r="K91" i="6"/>
  <c r="L91" i="8"/>
  <c r="K90" i="8"/>
  <c r="K91" i="17"/>
  <c r="L92" i="17"/>
  <c r="L91" i="10"/>
  <c r="K90" i="10"/>
  <c r="K80" i="2"/>
  <c r="L81" i="2"/>
  <c r="K91" i="9"/>
  <c r="L92" i="9"/>
  <c r="L88" i="14"/>
  <c r="K87" i="14"/>
  <c r="I27" i="18"/>
  <c r="H28" i="18"/>
  <c r="J26" i="18"/>
  <c r="K89" i="8" l="1"/>
  <c r="L90" i="8"/>
  <c r="K90" i="4"/>
  <c r="L91" i="4"/>
  <c r="L90" i="10"/>
  <c r="K89" i="10"/>
  <c r="K90" i="15"/>
  <c r="L91" i="15"/>
  <c r="K90" i="9"/>
  <c r="L91" i="9"/>
  <c r="L87" i="7"/>
  <c r="K86" i="7"/>
  <c r="K86" i="14"/>
  <c r="L87" i="14"/>
  <c r="L91" i="6"/>
  <c r="K90" i="6"/>
  <c r="K88" i="12"/>
  <c r="L89" i="12"/>
  <c r="L80" i="2"/>
  <c r="K79" i="2"/>
  <c r="K90" i="17"/>
  <c r="L91" i="17"/>
  <c r="L90" i="16"/>
  <c r="K89" i="16"/>
  <c r="L90" i="13"/>
  <c r="K89" i="13"/>
  <c r="J27" i="18"/>
  <c r="I28" i="18"/>
  <c r="H29" i="18"/>
  <c r="K78" i="2" l="1"/>
  <c r="L79" i="2"/>
  <c r="L89" i="16"/>
  <c r="K88" i="16"/>
  <c r="K85" i="7"/>
  <c r="L86" i="7"/>
  <c r="L89" i="13"/>
  <c r="K88" i="13"/>
  <c r="L89" i="10"/>
  <c r="K88" i="10"/>
  <c r="L90" i="6"/>
  <c r="K89" i="6"/>
  <c r="K89" i="15"/>
  <c r="L90" i="15"/>
  <c r="K89" i="4"/>
  <c r="L90" i="4"/>
  <c r="L90" i="17"/>
  <c r="K89" i="17"/>
  <c r="L88" i="12"/>
  <c r="K87" i="12"/>
  <c r="L86" i="14"/>
  <c r="K85" i="14"/>
  <c r="K89" i="9"/>
  <c r="L90" i="9"/>
  <c r="L89" i="8"/>
  <c r="K88" i="8"/>
  <c r="I29" i="18"/>
  <c r="H30" i="18"/>
  <c r="J28" i="18"/>
  <c r="L89" i="9" l="1"/>
  <c r="K88" i="9"/>
  <c r="K86" i="12"/>
  <c r="L87" i="12"/>
  <c r="K88" i="6"/>
  <c r="L89" i="6"/>
  <c r="L88" i="13"/>
  <c r="K87" i="13"/>
  <c r="K87" i="16"/>
  <c r="L88" i="16"/>
  <c r="K88" i="4"/>
  <c r="L89" i="4"/>
  <c r="L88" i="8"/>
  <c r="K87" i="8"/>
  <c r="L85" i="14"/>
  <c r="K84" i="14"/>
  <c r="L89" i="17"/>
  <c r="K88" i="17"/>
  <c r="K87" i="10"/>
  <c r="L88" i="10"/>
  <c r="L89" i="15"/>
  <c r="K88" i="15"/>
  <c r="K84" i="7"/>
  <c r="L85" i="7"/>
  <c r="L78" i="2"/>
  <c r="K77" i="2"/>
  <c r="I30" i="18"/>
  <c r="H31" i="18"/>
  <c r="J29" i="18"/>
  <c r="L84" i="14" l="1"/>
  <c r="K83" i="14"/>
  <c r="K83" i="7"/>
  <c r="L84" i="7"/>
  <c r="K86" i="13"/>
  <c r="L87" i="13"/>
  <c r="L87" i="10"/>
  <c r="K86" i="10"/>
  <c r="K87" i="4"/>
  <c r="L88" i="4"/>
  <c r="L86" i="12"/>
  <c r="K85" i="12"/>
  <c r="L77" i="2"/>
  <c r="K76" i="2"/>
  <c r="K87" i="15"/>
  <c r="L88" i="15"/>
  <c r="K87" i="17"/>
  <c r="L88" i="17"/>
  <c r="L87" i="8"/>
  <c r="K86" i="8"/>
  <c r="L88" i="9"/>
  <c r="K87" i="9"/>
  <c r="K86" i="16"/>
  <c r="L87" i="16"/>
  <c r="L88" i="6"/>
  <c r="K87" i="6"/>
  <c r="I31" i="18"/>
  <c r="H32" i="18"/>
  <c r="J30" i="18"/>
  <c r="L86" i="10" l="1"/>
  <c r="K85" i="10"/>
  <c r="L86" i="16"/>
  <c r="K85" i="16"/>
  <c r="K86" i="15"/>
  <c r="L87" i="15"/>
  <c r="K86" i="9"/>
  <c r="L87" i="9"/>
  <c r="K82" i="14"/>
  <c r="L83" i="14"/>
  <c r="L86" i="8"/>
  <c r="K85" i="8"/>
  <c r="K84" i="12"/>
  <c r="L85" i="12"/>
  <c r="L83" i="7"/>
  <c r="K82" i="7"/>
  <c r="L87" i="6"/>
  <c r="K86" i="6"/>
  <c r="L76" i="2"/>
  <c r="K75" i="2"/>
  <c r="K86" i="17"/>
  <c r="L87" i="17"/>
  <c r="K86" i="4"/>
  <c r="L87" i="4"/>
  <c r="K85" i="13"/>
  <c r="L86" i="13"/>
  <c r="J31" i="18"/>
  <c r="I32" i="18"/>
  <c r="H33" i="18" s="1"/>
  <c r="K81" i="7" l="1"/>
  <c r="L82" i="7"/>
  <c r="L75" i="2"/>
  <c r="K74" i="2"/>
  <c r="L85" i="8"/>
  <c r="K84" i="8"/>
  <c r="L85" i="16"/>
  <c r="K84" i="16"/>
  <c r="K85" i="4"/>
  <c r="L86" i="4"/>
  <c r="K85" i="9"/>
  <c r="L86" i="9"/>
  <c r="L86" i="6"/>
  <c r="K85" i="6"/>
  <c r="L85" i="10"/>
  <c r="K84" i="10"/>
  <c r="L85" i="13"/>
  <c r="K84" i="13"/>
  <c r="L86" i="17"/>
  <c r="K85" i="17"/>
  <c r="K83" i="12"/>
  <c r="L84" i="12"/>
  <c r="L82" i="14"/>
  <c r="K81" i="14"/>
  <c r="L86" i="15"/>
  <c r="K85" i="15"/>
  <c r="I33" i="18"/>
  <c r="H34" i="18" s="1"/>
  <c r="J32" i="18"/>
  <c r="L85" i="17" l="1"/>
  <c r="K84" i="17"/>
  <c r="K83" i="10"/>
  <c r="L84" i="10"/>
  <c r="L74" i="2"/>
  <c r="K73" i="2"/>
  <c r="L85" i="9"/>
  <c r="K84" i="9"/>
  <c r="L85" i="6"/>
  <c r="K84" i="6"/>
  <c r="L84" i="8"/>
  <c r="K83" i="8"/>
  <c r="L81" i="14"/>
  <c r="K80" i="14"/>
  <c r="K83" i="16"/>
  <c r="L84" i="16"/>
  <c r="L85" i="15"/>
  <c r="K84" i="15"/>
  <c r="K83" i="13"/>
  <c r="L84" i="13"/>
  <c r="K82" i="12"/>
  <c r="L83" i="12"/>
  <c r="K84" i="4"/>
  <c r="L85" i="4"/>
  <c r="K80" i="7"/>
  <c r="L81" i="7"/>
  <c r="I34" i="18"/>
  <c r="H35" i="18"/>
  <c r="J33" i="18"/>
  <c r="K83" i="4" l="1"/>
  <c r="L84" i="4"/>
  <c r="L83" i="10"/>
  <c r="K82" i="10"/>
  <c r="L83" i="8"/>
  <c r="K82" i="8"/>
  <c r="K83" i="9"/>
  <c r="L84" i="9"/>
  <c r="L83" i="13"/>
  <c r="K82" i="13"/>
  <c r="K82" i="16"/>
  <c r="L83" i="16"/>
  <c r="L84" i="15"/>
  <c r="K83" i="15"/>
  <c r="K79" i="14"/>
  <c r="L80" i="14"/>
  <c r="L84" i="6"/>
  <c r="K83" i="6"/>
  <c r="K72" i="2"/>
  <c r="L73" i="2"/>
  <c r="K83" i="17"/>
  <c r="L84" i="17"/>
  <c r="K79" i="7"/>
  <c r="L80" i="7"/>
  <c r="K81" i="12"/>
  <c r="L82" i="12"/>
  <c r="I35" i="18"/>
  <c r="H36" i="18"/>
  <c r="J34" i="18"/>
  <c r="L82" i="10" l="1"/>
  <c r="K81" i="10"/>
  <c r="L79" i="7"/>
  <c r="K78" i="7"/>
  <c r="L82" i="16"/>
  <c r="K81" i="16"/>
  <c r="K81" i="8"/>
  <c r="L82" i="8"/>
  <c r="K71" i="2"/>
  <c r="L72" i="2"/>
  <c r="L79" i="14"/>
  <c r="K78" i="14"/>
  <c r="K82" i="9"/>
  <c r="L83" i="9"/>
  <c r="L83" i="6"/>
  <c r="K82" i="6"/>
  <c r="K82" i="15"/>
  <c r="L83" i="15"/>
  <c r="K81" i="13"/>
  <c r="L82" i="13"/>
  <c r="K80" i="12"/>
  <c r="L81" i="12"/>
  <c r="K82" i="17"/>
  <c r="L83" i="17"/>
  <c r="K82" i="4"/>
  <c r="L83" i="4"/>
  <c r="J35" i="18"/>
  <c r="I36" i="18"/>
  <c r="H37" i="18" s="1"/>
  <c r="K77" i="14" l="1"/>
  <c r="L78" i="14"/>
  <c r="L81" i="8"/>
  <c r="K80" i="8"/>
  <c r="L82" i="6"/>
  <c r="K81" i="6"/>
  <c r="K77" i="7"/>
  <c r="L78" i="7"/>
  <c r="L82" i="17"/>
  <c r="K81" i="17"/>
  <c r="L81" i="13"/>
  <c r="K80" i="13"/>
  <c r="L81" i="16"/>
  <c r="K80" i="16"/>
  <c r="K80" i="10"/>
  <c r="L81" i="10"/>
  <c r="K81" i="4"/>
  <c r="L82" i="4"/>
  <c r="K79" i="12"/>
  <c r="L80" i="12"/>
  <c r="K81" i="15"/>
  <c r="L82" i="15"/>
  <c r="K81" i="9"/>
  <c r="L82" i="9"/>
  <c r="K70" i="2"/>
  <c r="L71" i="2"/>
  <c r="I37" i="18"/>
  <c r="J36" i="18"/>
  <c r="H38" i="18"/>
  <c r="L80" i="8" l="1"/>
  <c r="K79" i="8"/>
  <c r="K78" i="12"/>
  <c r="L79" i="12"/>
  <c r="K79" i="16"/>
  <c r="L80" i="16"/>
  <c r="K80" i="6"/>
  <c r="L81" i="6"/>
  <c r="L80" i="13"/>
  <c r="K79" i="13"/>
  <c r="K80" i="9"/>
  <c r="L81" i="9"/>
  <c r="K79" i="10"/>
  <c r="L80" i="10"/>
  <c r="K76" i="7"/>
  <c r="L77" i="7"/>
  <c r="L81" i="17"/>
  <c r="K80" i="17"/>
  <c r="K69" i="2"/>
  <c r="L70" i="2"/>
  <c r="L81" i="15"/>
  <c r="K80" i="15"/>
  <c r="K80" i="4"/>
  <c r="L81" i="4"/>
  <c r="L77" i="14"/>
  <c r="K76" i="14"/>
  <c r="I38" i="18"/>
  <c r="H39" i="18"/>
  <c r="J37" i="18"/>
  <c r="K79" i="4" l="1"/>
  <c r="L80" i="4"/>
  <c r="L80" i="6"/>
  <c r="K79" i="6"/>
  <c r="K68" i="2"/>
  <c r="L69" i="2"/>
  <c r="L76" i="7"/>
  <c r="K75" i="7"/>
  <c r="K79" i="9"/>
  <c r="L80" i="9"/>
  <c r="K77" i="12"/>
  <c r="L78" i="12"/>
  <c r="L76" i="14"/>
  <c r="K75" i="14"/>
  <c r="K79" i="15"/>
  <c r="L80" i="15"/>
  <c r="K79" i="17"/>
  <c r="L80" i="17"/>
  <c r="K78" i="13"/>
  <c r="L79" i="13"/>
  <c r="L79" i="8"/>
  <c r="K78" i="8"/>
  <c r="K78" i="10"/>
  <c r="L79" i="10"/>
  <c r="K78" i="16"/>
  <c r="L79" i="16"/>
  <c r="I39" i="18"/>
  <c r="H40" i="18"/>
  <c r="J38" i="18"/>
  <c r="K74" i="7" l="1"/>
  <c r="L75" i="7"/>
  <c r="L78" i="10"/>
  <c r="K77" i="10"/>
  <c r="K78" i="15"/>
  <c r="L79" i="15"/>
  <c r="K77" i="8"/>
  <c r="L78" i="8"/>
  <c r="L79" i="6"/>
  <c r="K78" i="6"/>
  <c r="L78" i="13"/>
  <c r="K77" i="13"/>
  <c r="K76" i="12"/>
  <c r="L77" i="12"/>
  <c r="K74" i="14"/>
  <c r="L75" i="14"/>
  <c r="L78" i="16"/>
  <c r="K77" i="16"/>
  <c r="K78" i="17"/>
  <c r="L79" i="17"/>
  <c r="K78" i="9"/>
  <c r="L79" i="9"/>
  <c r="K67" i="2"/>
  <c r="L68" i="2"/>
  <c r="L79" i="4"/>
  <c r="K78" i="4"/>
  <c r="J39" i="18"/>
  <c r="I40" i="18"/>
  <c r="H41" i="18"/>
  <c r="K66" i="2" l="1"/>
  <c r="L67" i="2"/>
  <c r="L77" i="8"/>
  <c r="K76" i="8"/>
  <c r="L77" i="13"/>
  <c r="K76" i="13"/>
  <c r="L77" i="10"/>
  <c r="K76" i="10"/>
  <c r="L78" i="17"/>
  <c r="K77" i="17"/>
  <c r="L74" i="14"/>
  <c r="K73" i="14"/>
  <c r="K77" i="4"/>
  <c r="L78" i="4"/>
  <c r="L77" i="16"/>
  <c r="K76" i="16"/>
  <c r="L78" i="6"/>
  <c r="K77" i="6"/>
  <c r="K77" i="9"/>
  <c r="L78" i="9"/>
  <c r="L76" i="12"/>
  <c r="K75" i="12"/>
  <c r="L78" i="15"/>
  <c r="K77" i="15"/>
  <c r="K73" i="7"/>
  <c r="L74" i="7"/>
  <c r="I41" i="18"/>
  <c r="H42" i="18" s="1"/>
  <c r="J40" i="18"/>
  <c r="L77" i="15" l="1"/>
  <c r="K76" i="15"/>
  <c r="K75" i="16"/>
  <c r="L76" i="16"/>
  <c r="K75" i="10"/>
  <c r="L76" i="10"/>
  <c r="K74" i="12"/>
  <c r="L75" i="12"/>
  <c r="K75" i="13"/>
  <c r="L76" i="13"/>
  <c r="L73" i="14"/>
  <c r="K72" i="14"/>
  <c r="K75" i="8"/>
  <c r="L76" i="8"/>
  <c r="K76" i="9"/>
  <c r="L77" i="9"/>
  <c r="K76" i="6"/>
  <c r="L77" i="6"/>
  <c r="L77" i="17"/>
  <c r="K76" i="17"/>
  <c r="K72" i="7"/>
  <c r="L73" i="7"/>
  <c r="K76" i="4"/>
  <c r="L77" i="4"/>
  <c r="L66" i="2"/>
  <c r="K65" i="2"/>
  <c r="I42" i="18"/>
  <c r="H43" i="18"/>
  <c r="J41" i="18"/>
  <c r="K75" i="17" l="1"/>
  <c r="L76" i="17"/>
  <c r="L76" i="4"/>
  <c r="K75" i="4"/>
  <c r="K74" i="16"/>
  <c r="L75" i="16"/>
  <c r="K71" i="14"/>
  <c r="L72" i="14"/>
  <c r="K75" i="9"/>
  <c r="L76" i="9"/>
  <c r="K73" i="12"/>
  <c r="L74" i="12"/>
  <c r="L65" i="2"/>
  <c r="K64" i="2"/>
  <c r="L76" i="15"/>
  <c r="K75" i="15"/>
  <c r="K71" i="7"/>
  <c r="L72" i="7"/>
  <c r="L76" i="6"/>
  <c r="K75" i="6"/>
  <c r="K74" i="8"/>
  <c r="L75" i="8"/>
  <c r="L75" i="13"/>
  <c r="K74" i="13"/>
  <c r="L75" i="10"/>
  <c r="K74" i="10"/>
  <c r="I43" i="18"/>
  <c r="H44" i="18"/>
  <c r="J42" i="18"/>
  <c r="L75" i="6" l="1"/>
  <c r="K74" i="6"/>
  <c r="K74" i="15"/>
  <c r="L75" i="15"/>
  <c r="L73" i="12"/>
  <c r="K72" i="12"/>
  <c r="K63" i="2"/>
  <c r="L64" i="2"/>
  <c r="K73" i="13"/>
  <c r="L74" i="13"/>
  <c r="K74" i="4"/>
  <c r="L75" i="4"/>
  <c r="L71" i="14"/>
  <c r="K70" i="14"/>
  <c r="L74" i="10"/>
  <c r="K73" i="10"/>
  <c r="L74" i="8"/>
  <c r="K73" i="8"/>
  <c r="K70" i="7"/>
  <c r="L71" i="7"/>
  <c r="K74" i="9"/>
  <c r="L75" i="9"/>
  <c r="L74" i="16"/>
  <c r="K73" i="16"/>
  <c r="K74" i="17"/>
  <c r="L75" i="17"/>
  <c r="J43" i="18"/>
  <c r="I44" i="18"/>
  <c r="H45" i="18" s="1"/>
  <c r="L73" i="10" l="1"/>
  <c r="K72" i="10"/>
  <c r="L74" i="6"/>
  <c r="K73" i="6"/>
  <c r="L73" i="16"/>
  <c r="K72" i="16"/>
  <c r="L70" i="7"/>
  <c r="K69" i="7"/>
  <c r="L74" i="4"/>
  <c r="K73" i="4"/>
  <c r="K62" i="2"/>
  <c r="L63" i="2"/>
  <c r="K73" i="15"/>
  <c r="L74" i="15"/>
  <c r="K72" i="8"/>
  <c r="L73" i="8"/>
  <c r="K69" i="14"/>
  <c r="L70" i="14"/>
  <c r="K71" i="12"/>
  <c r="L72" i="12"/>
  <c r="L74" i="17"/>
  <c r="K73" i="17"/>
  <c r="L74" i="9"/>
  <c r="K73" i="9"/>
  <c r="K72" i="13"/>
  <c r="L73" i="13"/>
  <c r="I45" i="18"/>
  <c r="H46" i="18"/>
  <c r="J44" i="18"/>
  <c r="L73" i="9" l="1"/>
  <c r="K72" i="9"/>
  <c r="L69" i="7"/>
  <c r="K68" i="7"/>
  <c r="L73" i="6"/>
  <c r="K72" i="6"/>
  <c r="K70" i="12"/>
  <c r="L71" i="12"/>
  <c r="K71" i="8"/>
  <c r="L72" i="8"/>
  <c r="K61" i="2"/>
  <c r="L62" i="2"/>
  <c r="L73" i="17"/>
  <c r="K72" i="17"/>
  <c r="L73" i="4"/>
  <c r="K72" i="4"/>
  <c r="K71" i="16"/>
  <c r="L72" i="16"/>
  <c r="K71" i="10"/>
  <c r="L72" i="10"/>
  <c r="K71" i="13"/>
  <c r="L72" i="13"/>
  <c r="L69" i="14"/>
  <c r="K68" i="14"/>
  <c r="L73" i="15"/>
  <c r="K72" i="15"/>
  <c r="I46" i="18"/>
  <c r="H47" i="18"/>
  <c r="J45" i="18"/>
  <c r="L68" i="14" l="1"/>
  <c r="K67" i="14"/>
  <c r="K71" i="4"/>
  <c r="L72" i="4"/>
  <c r="L68" i="7"/>
  <c r="K67" i="7"/>
  <c r="K70" i="10"/>
  <c r="L71" i="10"/>
  <c r="L61" i="2"/>
  <c r="K60" i="2"/>
  <c r="L70" i="12"/>
  <c r="K69" i="12"/>
  <c r="K71" i="15"/>
  <c r="L72" i="15"/>
  <c r="K71" i="17"/>
  <c r="L72" i="17"/>
  <c r="K71" i="6"/>
  <c r="L72" i="6"/>
  <c r="L72" i="9"/>
  <c r="K71" i="9"/>
  <c r="K70" i="13"/>
  <c r="L71" i="13"/>
  <c r="K70" i="16"/>
  <c r="L71" i="16"/>
  <c r="K70" i="8"/>
  <c r="L71" i="8"/>
  <c r="I47" i="18"/>
  <c r="H48" i="18"/>
  <c r="J46" i="18"/>
  <c r="K68" i="12" l="1"/>
  <c r="L69" i="12"/>
  <c r="L70" i="10"/>
  <c r="K69" i="10"/>
  <c r="L60" i="2"/>
  <c r="K59" i="2"/>
  <c r="L67" i="7"/>
  <c r="K66" i="7"/>
  <c r="K66" i="14"/>
  <c r="L67" i="14"/>
  <c r="L71" i="9"/>
  <c r="K70" i="9"/>
  <c r="L70" i="16"/>
  <c r="K69" i="16"/>
  <c r="K70" i="17"/>
  <c r="L71" i="17"/>
  <c r="L71" i="4"/>
  <c r="K70" i="4"/>
  <c r="L70" i="8"/>
  <c r="K69" i="8"/>
  <c r="L70" i="13"/>
  <c r="K69" i="13"/>
  <c r="K70" i="6"/>
  <c r="L71" i="6"/>
  <c r="K70" i="15"/>
  <c r="L71" i="15"/>
  <c r="J47" i="18"/>
  <c r="I48" i="18"/>
  <c r="H49" i="18"/>
  <c r="L70" i="15" l="1"/>
  <c r="K69" i="15"/>
  <c r="L66" i="7"/>
  <c r="K65" i="7"/>
  <c r="L66" i="14"/>
  <c r="K65" i="14"/>
  <c r="L68" i="12"/>
  <c r="K67" i="12"/>
  <c r="K68" i="8"/>
  <c r="L69" i="8"/>
  <c r="L70" i="9"/>
  <c r="K69" i="9"/>
  <c r="L69" i="10"/>
  <c r="K68" i="10"/>
  <c r="K69" i="6"/>
  <c r="L70" i="6"/>
  <c r="L70" i="17"/>
  <c r="K69" i="17"/>
  <c r="K68" i="13"/>
  <c r="L69" i="13"/>
  <c r="L70" i="4"/>
  <c r="K69" i="4"/>
  <c r="L69" i="16"/>
  <c r="K68" i="16"/>
  <c r="K58" i="2"/>
  <c r="L59" i="2"/>
  <c r="I49" i="18"/>
  <c r="J48" i="18"/>
  <c r="H50" i="18"/>
  <c r="K67" i="16" l="1"/>
  <c r="L68" i="16"/>
  <c r="K68" i="9"/>
  <c r="L69" i="9"/>
  <c r="L67" i="12"/>
  <c r="K66" i="12"/>
  <c r="L65" i="7"/>
  <c r="K64" i="7"/>
  <c r="K67" i="13"/>
  <c r="L68" i="13"/>
  <c r="L69" i="6"/>
  <c r="K68" i="6"/>
  <c r="K68" i="4"/>
  <c r="L69" i="4"/>
  <c r="L69" i="17"/>
  <c r="K68" i="17"/>
  <c r="L68" i="10"/>
  <c r="K67" i="10"/>
  <c r="L65" i="14"/>
  <c r="K64" i="14"/>
  <c r="L69" i="15"/>
  <c r="K68" i="15"/>
  <c r="K57" i="2"/>
  <c r="L58" i="2"/>
  <c r="K67" i="8"/>
  <c r="L68" i="8"/>
  <c r="I50" i="18"/>
  <c r="H51" i="18"/>
  <c r="J49" i="18"/>
  <c r="L64" i="14" l="1"/>
  <c r="K63" i="14"/>
  <c r="K67" i="6"/>
  <c r="L68" i="6"/>
  <c r="K66" i="10"/>
  <c r="L67" i="10"/>
  <c r="L66" i="12"/>
  <c r="K65" i="12"/>
  <c r="K67" i="17"/>
  <c r="L68" i="17"/>
  <c r="L64" i="7"/>
  <c r="K63" i="7"/>
  <c r="K56" i="2"/>
  <c r="L57" i="2"/>
  <c r="L68" i="9"/>
  <c r="K67" i="9"/>
  <c r="L68" i="15"/>
  <c r="K67" i="15"/>
  <c r="K66" i="8"/>
  <c r="L67" i="8"/>
  <c r="K67" i="4"/>
  <c r="L68" i="4"/>
  <c r="L67" i="13"/>
  <c r="K66" i="13"/>
  <c r="K66" i="16"/>
  <c r="L67" i="16"/>
  <c r="I51" i="18"/>
  <c r="H52" i="18"/>
  <c r="J50" i="18"/>
  <c r="K65" i="13" l="1"/>
  <c r="L66" i="13"/>
  <c r="L63" i="7"/>
  <c r="K62" i="7"/>
  <c r="L67" i="9"/>
  <c r="K66" i="9"/>
  <c r="L65" i="12"/>
  <c r="K64" i="12"/>
  <c r="L66" i="8"/>
  <c r="K65" i="8"/>
  <c r="K66" i="6"/>
  <c r="L67" i="6"/>
  <c r="K66" i="15"/>
  <c r="L67" i="15"/>
  <c r="K62" i="14"/>
  <c r="L63" i="14"/>
  <c r="L66" i="16"/>
  <c r="K65" i="16"/>
  <c r="K66" i="4"/>
  <c r="L67" i="4"/>
  <c r="K55" i="2"/>
  <c r="L56" i="2"/>
  <c r="K66" i="17"/>
  <c r="L67" i="17"/>
  <c r="K65" i="10"/>
  <c r="L66" i="10"/>
  <c r="J51" i="18"/>
  <c r="I52" i="18"/>
  <c r="H53" i="18"/>
  <c r="L66" i="4" l="1"/>
  <c r="K65" i="4"/>
  <c r="K63" i="12"/>
  <c r="L64" i="12"/>
  <c r="L66" i="17"/>
  <c r="K65" i="17"/>
  <c r="K65" i="6"/>
  <c r="L66" i="6"/>
  <c r="L65" i="16"/>
  <c r="K64" i="16"/>
  <c r="L66" i="9"/>
  <c r="K65" i="9"/>
  <c r="L62" i="7"/>
  <c r="K61" i="7"/>
  <c r="L62" i="14"/>
  <c r="K61" i="14"/>
  <c r="L65" i="8"/>
  <c r="K64" i="8"/>
  <c r="K64" i="10"/>
  <c r="L65" i="10"/>
  <c r="K54" i="2"/>
  <c r="L55" i="2"/>
  <c r="K65" i="15"/>
  <c r="L66" i="15"/>
  <c r="L65" i="13"/>
  <c r="K64" i="13"/>
  <c r="I53" i="18"/>
  <c r="J52" i="18"/>
  <c r="H54" i="18"/>
  <c r="K60" i="14" l="1"/>
  <c r="L61" i="14"/>
  <c r="L64" i="10"/>
  <c r="K63" i="10"/>
  <c r="L61" i="7"/>
  <c r="K60" i="7"/>
  <c r="L65" i="17"/>
  <c r="K64" i="17"/>
  <c r="L65" i="4"/>
  <c r="K64" i="4"/>
  <c r="K64" i="9"/>
  <c r="L65" i="9"/>
  <c r="L65" i="15"/>
  <c r="K64" i="15"/>
  <c r="K64" i="6"/>
  <c r="L65" i="6"/>
  <c r="L63" i="12"/>
  <c r="K62" i="12"/>
  <c r="L64" i="13"/>
  <c r="K63" i="13"/>
  <c r="K63" i="8"/>
  <c r="L64" i="8"/>
  <c r="K63" i="16"/>
  <c r="L64" i="16"/>
  <c r="K53" i="2"/>
  <c r="L54" i="2"/>
  <c r="I54" i="18"/>
  <c r="H55" i="18"/>
  <c r="J53" i="18"/>
  <c r="L63" i="10" l="1"/>
  <c r="K62" i="10"/>
  <c r="K63" i="9"/>
  <c r="L64" i="9"/>
  <c r="K63" i="15"/>
  <c r="L64" i="15"/>
  <c r="L60" i="7"/>
  <c r="K59" i="7"/>
  <c r="K62" i="13"/>
  <c r="L63" i="13"/>
  <c r="K63" i="17"/>
  <c r="L64" i="17"/>
  <c r="K62" i="16"/>
  <c r="L63" i="16"/>
  <c r="K63" i="6"/>
  <c r="L64" i="6"/>
  <c r="L62" i="12"/>
  <c r="K61" i="12"/>
  <c r="K63" i="4"/>
  <c r="L64" i="4"/>
  <c r="K52" i="2"/>
  <c r="L53" i="2"/>
  <c r="K62" i="8"/>
  <c r="L63" i="8"/>
  <c r="K59" i="14"/>
  <c r="L60" i="14"/>
  <c r="I55" i="18"/>
  <c r="J54" i="18"/>
  <c r="H56" i="18"/>
  <c r="L59" i="7" l="1"/>
  <c r="K58" i="7"/>
  <c r="K62" i="4"/>
  <c r="L63" i="4"/>
  <c r="K62" i="17"/>
  <c r="L63" i="17"/>
  <c r="L61" i="12"/>
  <c r="K60" i="12"/>
  <c r="K61" i="10"/>
  <c r="L62" i="10"/>
  <c r="L62" i="8"/>
  <c r="K61" i="8"/>
  <c r="L63" i="6"/>
  <c r="K62" i="6"/>
  <c r="L63" i="9"/>
  <c r="K62" i="9"/>
  <c r="L59" i="14"/>
  <c r="K58" i="14"/>
  <c r="L52" i="2"/>
  <c r="K51" i="2"/>
  <c r="L62" i="16"/>
  <c r="K61" i="16"/>
  <c r="L62" i="13"/>
  <c r="K61" i="13"/>
  <c r="K62" i="15"/>
  <c r="L63" i="15"/>
  <c r="J55" i="18"/>
  <c r="I56" i="18"/>
  <c r="H57" i="18"/>
  <c r="L51" i="2" l="1"/>
  <c r="K50" i="2"/>
  <c r="L61" i="13"/>
  <c r="K60" i="13"/>
  <c r="K60" i="8"/>
  <c r="L61" i="8"/>
  <c r="K61" i="6"/>
  <c r="L62" i="6"/>
  <c r="L58" i="7"/>
  <c r="K57" i="7"/>
  <c r="L62" i="9"/>
  <c r="K61" i="9"/>
  <c r="L60" i="12"/>
  <c r="K59" i="12"/>
  <c r="L62" i="4"/>
  <c r="K61" i="4"/>
  <c r="L61" i="16"/>
  <c r="K60" i="16"/>
  <c r="K57" i="14"/>
  <c r="L58" i="14"/>
  <c r="L62" i="15"/>
  <c r="K61" i="15"/>
  <c r="K60" i="10"/>
  <c r="L61" i="10"/>
  <c r="L62" i="17"/>
  <c r="K61" i="17"/>
  <c r="I57" i="18"/>
  <c r="H58" i="18"/>
  <c r="J56" i="18"/>
  <c r="L57" i="14" l="1"/>
  <c r="K56" i="14"/>
  <c r="L61" i="17"/>
  <c r="K60" i="17"/>
  <c r="K60" i="4"/>
  <c r="L61" i="4"/>
  <c r="L61" i="9"/>
  <c r="K60" i="9"/>
  <c r="L60" i="13"/>
  <c r="K59" i="13"/>
  <c r="L60" i="10"/>
  <c r="K59" i="10"/>
  <c r="L61" i="6"/>
  <c r="K60" i="6"/>
  <c r="L61" i="15"/>
  <c r="K60" i="15"/>
  <c r="K59" i="16"/>
  <c r="L60" i="16"/>
  <c r="L59" i="12"/>
  <c r="K58" i="12"/>
  <c r="L57" i="7"/>
  <c r="K56" i="7"/>
  <c r="K49" i="2"/>
  <c r="L50" i="2"/>
  <c r="K59" i="8"/>
  <c r="L60" i="8"/>
  <c r="I58" i="18"/>
  <c r="H59" i="18"/>
  <c r="J57" i="18"/>
  <c r="L59" i="8" l="1"/>
  <c r="K58" i="8"/>
  <c r="K58" i="16"/>
  <c r="L59" i="16"/>
  <c r="K59" i="4"/>
  <c r="L60" i="4"/>
  <c r="K57" i="12"/>
  <c r="L58" i="12"/>
  <c r="L60" i="15"/>
  <c r="K59" i="15"/>
  <c r="K58" i="10"/>
  <c r="L59" i="10"/>
  <c r="K59" i="9"/>
  <c r="L60" i="9"/>
  <c r="K59" i="17"/>
  <c r="L60" i="17"/>
  <c r="L49" i="2"/>
  <c r="K48" i="2"/>
  <c r="L56" i="7"/>
  <c r="K55" i="7"/>
  <c r="K59" i="6"/>
  <c r="L60" i="6"/>
  <c r="K58" i="13"/>
  <c r="L59" i="13"/>
  <c r="L56" i="14"/>
  <c r="K55" i="14"/>
  <c r="I59" i="18"/>
  <c r="H60" i="18"/>
  <c r="J58" i="18"/>
  <c r="K54" i="7" l="1"/>
  <c r="L55" i="7"/>
  <c r="L58" i="13"/>
  <c r="K57" i="13"/>
  <c r="K58" i="17"/>
  <c r="L59" i="17"/>
  <c r="K57" i="10"/>
  <c r="L58" i="10"/>
  <c r="K56" i="12"/>
  <c r="L57" i="12"/>
  <c r="L58" i="16"/>
  <c r="K57" i="16"/>
  <c r="K54" i="14"/>
  <c r="L55" i="14"/>
  <c r="L48" i="2"/>
  <c r="K47" i="2"/>
  <c r="K58" i="15"/>
  <c r="L59" i="15"/>
  <c r="L58" i="8"/>
  <c r="K57" i="8"/>
  <c r="K58" i="6"/>
  <c r="L59" i="6"/>
  <c r="L59" i="9"/>
  <c r="K58" i="9"/>
  <c r="K58" i="4"/>
  <c r="L59" i="4"/>
  <c r="J59" i="18"/>
  <c r="I60" i="18"/>
  <c r="H61" i="18"/>
  <c r="L58" i="9" l="1"/>
  <c r="K57" i="9"/>
  <c r="K56" i="8"/>
  <c r="L57" i="8"/>
  <c r="K46" i="2"/>
  <c r="L47" i="2"/>
  <c r="L57" i="16"/>
  <c r="K56" i="16"/>
  <c r="L57" i="13"/>
  <c r="K56" i="13"/>
  <c r="L57" i="10"/>
  <c r="K56" i="10"/>
  <c r="L58" i="4"/>
  <c r="K57" i="4"/>
  <c r="K57" i="6"/>
  <c r="L58" i="6"/>
  <c r="K57" i="15"/>
  <c r="L58" i="15"/>
  <c r="L54" i="14"/>
  <c r="K53" i="14"/>
  <c r="L56" i="12"/>
  <c r="K55" i="12"/>
  <c r="L58" i="17"/>
  <c r="K57" i="17"/>
  <c r="L54" i="7"/>
  <c r="K53" i="7"/>
  <c r="I61" i="18"/>
  <c r="H62" i="18"/>
  <c r="J60" i="18"/>
  <c r="K52" i="14" l="1"/>
  <c r="L53" i="14"/>
  <c r="K55" i="16"/>
  <c r="L56" i="16"/>
  <c r="K56" i="6"/>
  <c r="L57" i="6"/>
  <c r="L57" i="17"/>
  <c r="K56" i="17"/>
  <c r="K55" i="10"/>
  <c r="L56" i="10"/>
  <c r="K55" i="8"/>
  <c r="L56" i="8"/>
  <c r="L53" i="7"/>
  <c r="K52" i="7"/>
  <c r="K54" i="12"/>
  <c r="L55" i="12"/>
  <c r="L57" i="4"/>
  <c r="K56" i="4"/>
  <c r="K55" i="13"/>
  <c r="L56" i="13"/>
  <c r="L57" i="9"/>
  <c r="K56" i="9"/>
  <c r="L57" i="15"/>
  <c r="K56" i="15"/>
  <c r="K45" i="2"/>
  <c r="L46" i="2"/>
  <c r="I62" i="18"/>
  <c r="H63" i="18"/>
  <c r="J61" i="18"/>
  <c r="K55" i="15" l="1"/>
  <c r="L56" i="15"/>
  <c r="K55" i="17"/>
  <c r="L56" i="17"/>
  <c r="L55" i="13"/>
  <c r="K54" i="13"/>
  <c r="K53" i="12"/>
  <c r="L54" i="12"/>
  <c r="K54" i="8"/>
  <c r="L55" i="8"/>
  <c r="K54" i="16"/>
  <c r="L55" i="16"/>
  <c r="K55" i="9"/>
  <c r="L56" i="9"/>
  <c r="K55" i="4"/>
  <c r="L56" i="4"/>
  <c r="L52" i="7"/>
  <c r="K51" i="7"/>
  <c r="K44" i="2"/>
  <c r="L45" i="2"/>
  <c r="L55" i="10"/>
  <c r="K54" i="10"/>
  <c r="K55" i="6"/>
  <c r="L56" i="6"/>
  <c r="L52" i="14"/>
  <c r="K51" i="14"/>
  <c r="I63" i="18"/>
  <c r="H64" i="18"/>
  <c r="J62" i="18"/>
  <c r="K54" i="6" l="1"/>
  <c r="L55" i="6"/>
  <c r="L44" i="2"/>
  <c r="K43" i="2"/>
  <c r="L55" i="4"/>
  <c r="K54" i="4"/>
  <c r="L54" i="16"/>
  <c r="K53" i="16"/>
  <c r="K52" i="12"/>
  <c r="L53" i="12"/>
  <c r="K54" i="17"/>
  <c r="L55" i="17"/>
  <c r="L51" i="14"/>
  <c r="K50" i="14"/>
  <c r="K53" i="10"/>
  <c r="L54" i="10"/>
  <c r="K50" i="7"/>
  <c r="L51" i="7"/>
  <c r="K53" i="13"/>
  <c r="L54" i="13"/>
  <c r="L55" i="9"/>
  <c r="K54" i="9"/>
  <c r="L54" i="8"/>
  <c r="K53" i="8"/>
  <c r="K54" i="15"/>
  <c r="L55" i="15"/>
  <c r="J63" i="18"/>
  <c r="I64" i="18"/>
  <c r="H65" i="18"/>
  <c r="K52" i="8" l="1"/>
  <c r="L53" i="8"/>
  <c r="K52" i="13"/>
  <c r="L53" i="13"/>
  <c r="L53" i="16"/>
  <c r="K52" i="16"/>
  <c r="L43" i="2"/>
  <c r="K42" i="2"/>
  <c r="L53" i="10"/>
  <c r="K52" i="10"/>
  <c r="L54" i="17"/>
  <c r="K53" i="17"/>
  <c r="L54" i="9"/>
  <c r="K53" i="9"/>
  <c r="K49" i="14"/>
  <c r="L50" i="14"/>
  <c r="L54" i="4"/>
  <c r="K53" i="4"/>
  <c r="L54" i="15"/>
  <c r="K53" i="15"/>
  <c r="L50" i="7"/>
  <c r="K49" i="7"/>
  <c r="K51" i="12"/>
  <c r="L52" i="12"/>
  <c r="K53" i="6"/>
  <c r="L54" i="6"/>
  <c r="I65" i="18"/>
  <c r="H66" i="18"/>
  <c r="J64" i="18"/>
  <c r="K48" i="14" l="1"/>
  <c r="L49" i="14"/>
  <c r="L53" i="15"/>
  <c r="K52" i="15"/>
  <c r="L53" i="17"/>
  <c r="K52" i="17"/>
  <c r="K41" i="2"/>
  <c r="L42" i="2"/>
  <c r="K50" i="12"/>
  <c r="L51" i="12"/>
  <c r="K51" i="13"/>
  <c r="L52" i="13"/>
  <c r="L49" i="7"/>
  <c r="K48" i="7"/>
  <c r="L53" i="4"/>
  <c r="K52" i="4"/>
  <c r="K52" i="9"/>
  <c r="L53" i="9"/>
  <c r="L52" i="10"/>
  <c r="K51" i="10"/>
  <c r="K51" i="16"/>
  <c r="L52" i="16"/>
  <c r="L53" i="6"/>
  <c r="K52" i="6"/>
  <c r="K51" i="8"/>
  <c r="L52" i="8"/>
  <c r="I66" i="18"/>
  <c r="H67" i="18"/>
  <c r="J65" i="18"/>
  <c r="L41" i="2" l="1"/>
  <c r="K40" i="2"/>
  <c r="K50" i="10"/>
  <c r="L51" i="10"/>
  <c r="L48" i="7"/>
  <c r="K47" i="7"/>
  <c r="K51" i="17"/>
  <c r="L52" i="17"/>
  <c r="K51" i="6"/>
  <c r="L52" i="6"/>
  <c r="K51" i="4"/>
  <c r="L52" i="4"/>
  <c r="K51" i="15"/>
  <c r="L52" i="15"/>
  <c r="K50" i="13"/>
  <c r="L51" i="13"/>
  <c r="L51" i="8"/>
  <c r="K50" i="8"/>
  <c r="K50" i="16"/>
  <c r="L51" i="16"/>
  <c r="K51" i="9"/>
  <c r="L52" i="9"/>
  <c r="L50" i="12"/>
  <c r="K49" i="12"/>
  <c r="K47" i="14"/>
  <c r="L48" i="14"/>
  <c r="I67" i="18"/>
  <c r="H68" i="18"/>
  <c r="J66" i="18"/>
  <c r="K48" i="12" l="1"/>
  <c r="L49" i="12"/>
  <c r="L50" i="16"/>
  <c r="K49" i="16"/>
  <c r="L50" i="13"/>
  <c r="K49" i="13"/>
  <c r="L51" i="4"/>
  <c r="K50" i="4"/>
  <c r="K50" i="17"/>
  <c r="L51" i="17"/>
  <c r="K49" i="10"/>
  <c r="L50" i="10"/>
  <c r="L50" i="8"/>
  <c r="K49" i="8"/>
  <c r="L47" i="7"/>
  <c r="K46" i="7"/>
  <c r="L40" i="2"/>
  <c r="K39" i="2"/>
  <c r="K46" i="14"/>
  <c r="L47" i="14"/>
  <c r="L51" i="9"/>
  <c r="K50" i="9"/>
  <c r="K50" i="15"/>
  <c r="L51" i="15"/>
  <c r="K50" i="6"/>
  <c r="L51" i="6"/>
  <c r="J67" i="18"/>
  <c r="I68" i="18"/>
  <c r="H69" i="18"/>
  <c r="L50" i="6" l="1"/>
  <c r="K49" i="6"/>
  <c r="L46" i="14"/>
  <c r="K45" i="14"/>
  <c r="L46" i="7"/>
  <c r="K45" i="7"/>
  <c r="L50" i="4"/>
  <c r="K49" i="4"/>
  <c r="L49" i="16"/>
  <c r="K48" i="16"/>
  <c r="L50" i="15"/>
  <c r="K49" i="15"/>
  <c r="K48" i="10"/>
  <c r="L49" i="10"/>
  <c r="L50" i="9"/>
  <c r="K49" i="9"/>
  <c r="K38" i="2"/>
  <c r="L39" i="2"/>
  <c r="K48" i="8"/>
  <c r="L49" i="8"/>
  <c r="K48" i="13"/>
  <c r="L49" i="13"/>
  <c r="L50" i="17"/>
  <c r="K49" i="17"/>
  <c r="L48" i="12"/>
  <c r="K47" i="12"/>
  <c r="I69" i="18"/>
  <c r="J68" i="18"/>
  <c r="H70" i="18"/>
  <c r="L49" i="15" l="1"/>
  <c r="K48" i="15"/>
  <c r="L49" i="17"/>
  <c r="K48" i="17"/>
  <c r="L49" i="9"/>
  <c r="K48" i="9"/>
  <c r="L49" i="4"/>
  <c r="K48" i="4"/>
  <c r="K44" i="14"/>
  <c r="L45" i="14"/>
  <c r="K47" i="8"/>
  <c r="L48" i="8"/>
  <c r="L47" i="12"/>
  <c r="K46" i="12"/>
  <c r="K47" i="16"/>
  <c r="L48" i="16"/>
  <c r="L45" i="7"/>
  <c r="K44" i="7"/>
  <c r="L49" i="6"/>
  <c r="K48" i="6"/>
  <c r="L48" i="13"/>
  <c r="K47" i="13"/>
  <c r="K37" i="2"/>
  <c r="L38" i="2"/>
  <c r="L48" i="10"/>
  <c r="K47" i="10"/>
  <c r="I70" i="18"/>
  <c r="H71" i="18"/>
  <c r="J69" i="18"/>
  <c r="K47" i="4" l="1"/>
  <c r="L48" i="4"/>
  <c r="K47" i="6"/>
  <c r="L48" i="6"/>
  <c r="K47" i="17"/>
  <c r="L48" i="17"/>
  <c r="K36" i="2"/>
  <c r="L37" i="2"/>
  <c r="K46" i="16"/>
  <c r="L47" i="16"/>
  <c r="L47" i="8"/>
  <c r="K46" i="8"/>
  <c r="K46" i="10"/>
  <c r="L47" i="10"/>
  <c r="L47" i="13"/>
  <c r="K46" i="13"/>
  <c r="L44" i="7"/>
  <c r="K43" i="7"/>
  <c r="L46" i="12"/>
  <c r="K45" i="12"/>
  <c r="K47" i="9"/>
  <c r="L48" i="9"/>
  <c r="K47" i="15"/>
  <c r="L48" i="15"/>
  <c r="L44" i="14"/>
  <c r="K43" i="14"/>
  <c r="I71" i="18"/>
  <c r="J70" i="18"/>
  <c r="H72" i="18"/>
  <c r="K44" i="12" l="1"/>
  <c r="L45" i="12"/>
  <c r="K45" i="13"/>
  <c r="L46" i="13"/>
  <c r="L46" i="8"/>
  <c r="K45" i="8"/>
  <c r="K46" i="15"/>
  <c r="L47" i="15"/>
  <c r="L36" i="2"/>
  <c r="K35" i="2"/>
  <c r="L47" i="6"/>
  <c r="K46" i="6"/>
  <c r="L43" i="14"/>
  <c r="K42" i="14"/>
  <c r="L43" i="7"/>
  <c r="K42" i="7"/>
  <c r="L47" i="9"/>
  <c r="K46" i="9"/>
  <c r="K45" i="10"/>
  <c r="L46" i="10"/>
  <c r="L46" i="16"/>
  <c r="K45" i="16"/>
  <c r="K46" i="17"/>
  <c r="L47" i="17"/>
  <c r="L47" i="4"/>
  <c r="K46" i="4"/>
  <c r="J71" i="18"/>
  <c r="I72" i="18"/>
  <c r="H73" i="18"/>
  <c r="L42" i="7" l="1"/>
  <c r="K41" i="7"/>
  <c r="K45" i="6"/>
  <c r="L46" i="6"/>
  <c r="L46" i="17"/>
  <c r="K45" i="17"/>
  <c r="K44" i="10"/>
  <c r="L45" i="10"/>
  <c r="L46" i="15"/>
  <c r="K45" i="15"/>
  <c r="K44" i="13"/>
  <c r="L45" i="13"/>
  <c r="L46" i="4"/>
  <c r="K45" i="4"/>
  <c r="L45" i="16"/>
  <c r="K44" i="16"/>
  <c r="L46" i="9"/>
  <c r="K45" i="9"/>
  <c r="K41" i="14"/>
  <c r="L42" i="14"/>
  <c r="L35" i="2"/>
  <c r="K34" i="2"/>
  <c r="K44" i="8"/>
  <c r="L45" i="8"/>
  <c r="L44" i="12"/>
  <c r="K43" i="12"/>
  <c r="I73" i="18"/>
  <c r="H74" i="18"/>
  <c r="J72" i="18"/>
  <c r="K43" i="8" l="1"/>
  <c r="L44" i="8"/>
  <c r="L44" i="13"/>
  <c r="K43" i="13"/>
  <c r="L44" i="10"/>
  <c r="K43" i="10"/>
  <c r="K44" i="6"/>
  <c r="L45" i="6"/>
  <c r="K43" i="16"/>
  <c r="L44" i="16"/>
  <c r="L41" i="14"/>
  <c r="K40" i="14"/>
  <c r="K42" i="12"/>
  <c r="L43" i="12"/>
  <c r="L34" i="2"/>
  <c r="K33" i="2"/>
  <c r="L45" i="9"/>
  <c r="K44" i="9"/>
  <c r="L45" i="4"/>
  <c r="K44" i="4"/>
  <c r="L45" i="15"/>
  <c r="K44" i="15"/>
  <c r="L45" i="17"/>
  <c r="K44" i="17"/>
  <c r="L41" i="7"/>
  <c r="K40" i="7"/>
  <c r="I74" i="18"/>
  <c r="H75" i="18"/>
  <c r="J73" i="18"/>
  <c r="K43" i="4" l="1"/>
  <c r="L44" i="4"/>
  <c r="K39" i="14"/>
  <c r="L40" i="14"/>
  <c r="K42" i="13"/>
  <c r="L43" i="13"/>
  <c r="K43" i="15"/>
  <c r="L44" i="15"/>
  <c r="K42" i="10"/>
  <c r="L43" i="10"/>
  <c r="K43" i="17"/>
  <c r="L44" i="17"/>
  <c r="L33" i="2"/>
  <c r="K32" i="2"/>
  <c r="K43" i="6"/>
  <c r="L44" i="6"/>
  <c r="L40" i="7"/>
  <c r="K39" i="7"/>
  <c r="K43" i="9"/>
  <c r="L44" i="9"/>
  <c r="L42" i="12"/>
  <c r="K41" i="12"/>
  <c r="K42" i="16"/>
  <c r="L43" i="16"/>
  <c r="L43" i="8"/>
  <c r="K42" i="8"/>
  <c r="I75" i="18"/>
  <c r="H76" i="18"/>
  <c r="J74" i="18"/>
  <c r="L42" i="16" l="1"/>
  <c r="K41" i="16"/>
  <c r="K42" i="6"/>
  <c r="L43" i="6"/>
  <c r="K42" i="15"/>
  <c r="L43" i="15"/>
  <c r="K38" i="7"/>
  <c r="L39" i="7"/>
  <c r="L43" i="9"/>
  <c r="K42" i="9"/>
  <c r="K42" i="17"/>
  <c r="L43" i="17"/>
  <c r="K38" i="14"/>
  <c r="L39" i="14"/>
  <c r="L42" i="8"/>
  <c r="K41" i="8"/>
  <c r="K40" i="12"/>
  <c r="L41" i="12"/>
  <c r="K31" i="2"/>
  <c r="L32" i="2"/>
  <c r="K41" i="10"/>
  <c r="L42" i="10"/>
  <c r="L42" i="13"/>
  <c r="K41" i="13"/>
  <c r="L43" i="4"/>
  <c r="K42" i="4"/>
  <c r="J75" i="18"/>
  <c r="I76" i="18"/>
  <c r="H77" i="18"/>
  <c r="L41" i="13" l="1"/>
  <c r="K40" i="13"/>
  <c r="K40" i="8"/>
  <c r="L41" i="8"/>
  <c r="L31" i="2"/>
  <c r="K30" i="2"/>
  <c r="L42" i="17"/>
  <c r="K41" i="17"/>
  <c r="L42" i="4"/>
  <c r="K41" i="4"/>
  <c r="K40" i="16"/>
  <c r="L41" i="16"/>
  <c r="L38" i="7"/>
  <c r="K37" i="7"/>
  <c r="L42" i="6"/>
  <c r="K41" i="6"/>
  <c r="L42" i="9"/>
  <c r="K41" i="9"/>
  <c r="K40" i="10"/>
  <c r="L41" i="10"/>
  <c r="L40" i="12"/>
  <c r="K39" i="12"/>
  <c r="L38" i="14"/>
  <c r="K37" i="14"/>
  <c r="L42" i="15"/>
  <c r="K41" i="15"/>
  <c r="I77" i="18"/>
  <c r="H78" i="18"/>
  <c r="J76" i="18"/>
  <c r="K36" i="14" l="1"/>
  <c r="L37" i="14"/>
  <c r="L41" i="6"/>
  <c r="K40" i="6"/>
  <c r="L41" i="17"/>
  <c r="K40" i="17"/>
  <c r="L41" i="9"/>
  <c r="K40" i="9"/>
  <c r="L41" i="4"/>
  <c r="K40" i="4"/>
  <c r="K39" i="13"/>
  <c r="L40" i="13"/>
  <c r="L40" i="10"/>
  <c r="K39" i="10"/>
  <c r="K39" i="16"/>
  <c r="L40" i="16"/>
  <c r="K39" i="8"/>
  <c r="L40" i="8"/>
  <c r="L41" i="15"/>
  <c r="K40" i="15"/>
  <c r="L39" i="12"/>
  <c r="K38" i="12"/>
  <c r="L37" i="7"/>
  <c r="K36" i="7"/>
  <c r="L30" i="2"/>
  <c r="K29" i="2"/>
  <c r="I78" i="18"/>
  <c r="H79" i="18"/>
  <c r="J77" i="18"/>
  <c r="K39" i="15" l="1"/>
  <c r="L40" i="15"/>
  <c r="K39" i="9"/>
  <c r="L40" i="9"/>
  <c r="L39" i="16"/>
  <c r="K38" i="16"/>
  <c r="L38" i="12"/>
  <c r="K37" i="12"/>
  <c r="K39" i="17"/>
  <c r="L40" i="17"/>
  <c r="L36" i="7"/>
  <c r="K35" i="7"/>
  <c r="K39" i="6"/>
  <c r="L40" i="6"/>
  <c r="L39" i="13"/>
  <c r="K38" i="13"/>
  <c r="L29" i="2"/>
  <c r="K28" i="2"/>
  <c r="L39" i="10"/>
  <c r="K38" i="10"/>
  <c r="K39" i="4"/>
  <c r="L40" i="4"/>
  <c r="K38" i="8"/>
  <c r="L39" i="8"/>
  <c r="L36" i="14"/>
  <c r="K35" i="14"/>
  <c r="I79" i="18"/>
  <c r="H80" i="18" s="1"/>
  <c r="J78" i="18"/>
  <c r="K37" i="13" l="1"/>
  <c r="L38" i="13"/>
  <c r="K34" i="7"/>
  <c r="L35" i="7"/>
  <c r="L39" i="9"/>
  <c r="K38" i="9"/>
  <c r="K27" i="2"/>
  <c r="L28" i="2"/>
  <c r="K37" i="16"/>
  <c r="L38" i="16"/>
  <c r="K37" i="10"/>
  <c r="L38" i="10"/>
  <c r="L37" i="12"/>
  <c r="K36" i="12"/>
  <c r="L38" i="8"/>
  <c r="K37" i="8"/>
  <c r="L35" i="14"/>
  <c r="K34" i="14"/>
  <c r="L39" i="4"/>
  <c r="K38" i="4"/>
  <c r="L39" i="6"/>
  <c r="K38" i="6"/>
  <c r="K38" i="17"/>
  <c r="L39" i="17"/>
  <c r="K38" i="15"/>
  <c r="L39" i="15"/>
  <c r="J79" i="18"/>
  <c r="I80" i="18"/>
  <c r="H81" i="18"/>
  <c r="L27" i="2" l="1"/>
  <c r="K26" i="2"/>
  <c r="K36" i="8"/>
  <c r="L37" i="8"/>
  <c r="K36" i="10"/>
  <c r="L37" i="10"/>
  <c r="K37" i="6"/>
  <c r="L38" i="6"/>
  <c r="K33" i="14"/>
  <c r="L34" i="14"/>
  <c r="K35" i="12"/>
  <c r="L36" i="12"/>
  <c r="L38" i="9"/>
  <c r="K37" i="9"/>
  <c r="L38" i="4"/>
  <c r="K37" i="4"/>
  <c r="L38" i="17"/>
  <c r="K37" i="17"/>
  <c r="L34" i="7"/>
  <c r="K33" i="7"/>
  <c r="L38" i="15"/>
  <c r="K37" i="15"/>
  <c r="K36" i="16"/>
  <c r="L37" i="16"/>
  <c r="L37" i="13"/>
  <c r="K36" i="13"/>
  <c r="I81" i="18"/>
  <c r="J80" i="18"/>
  <c r="H82" i="18"/>
  <c r="L33" i="7" l="1"/>
  <c r="K32" i="7"/>
  <c r="L37" i="6"/>
  <c r="K36" i="6"/>
  <c r="K35" i="8"/>
  <c r="L36" i="8"/>
  <c r="L37" i="4"/>
  <c r="K36" i="4"/>
  <c r="L36" i="16"/>
  <c r="K35" i="16"/>
  <c r="L35" i="12"/>
  <c r="K34" i="12"/>
  <c r="K35" i="13"/>
  <c r="L36" i="13"/>
  <c r="L37" i="15"/>
  <c r="K36" i="15"/>
  <c r="L37" i="17"/>
  <c r="K36" i="17"/>
  <c r="L37" i="9"/>
  <c r="K36" i="9"/>
  <c r="L26" i="2"/>
  <c r="K25" i="2"/>
  <c r="K32" i="14"/>
  <c r="L33" i="14"/>
  <c r="K35" i="10"/>
  <c r="L36" i="10"/>
  <c r="I82" i="18"/>
  <c r="H83" i="18"/>
  <c r="J81" i="18"/>
  <c r="K35" i="9" l="1"/>
  <c r="L36" i="9"/>
  <c r="K34" i="10"/>
  <c r="L35" i="10"/>
  <c r="K34" i="13"/>
  <c r="L35" i="13"/>
  <c r="L35" i="8"/>
  <c r="K34" i="8"/>
  <c r="K35" i="15"/>
  <c r="L36" i="15"/>
  <c r="K35" i="4"/>
  <c r="L36" i="4"/>
  <c r="L34" i="12"/>
  <c r="K33" i="12"/>
  <c r="L36" i="6"/>
  <c r="K35" i="6"/>
  <c r="K31" i="14"/>
  <c r="L32" i="14"/>
  <c r="K24" i="2"/>
  <c r="L25" i="2"/>
  <c r="K35" i="17"/>
  <c r="L36" i="17"/>
  <c r="K34" i="16"/>
  <c r="L35" i="16"/>
  <c r="K31" i="7"/>
  <c r="L32" i="7"/>
  <c r="I83" i="18"/>
  <c r="H84" i="18"/>
  <c r="J82" i="18"/>
  <c r="K34" i="6" l="1"/>
  <c r="L35" i="6"/>
  <c r="K33" i="16"/>
  <c r="L34" i="16"/>
  <c r="L24" i="2"/>
  <c r="K23" i="2"/>
  <c r="L35" i="4"/>
  <c r="K34" i="4"/>
  <c r="K33" i="10"/>
  <c r="L34" i="10"/>
  <c r="L34" i="8"/>
  <c r="K33" i="8"/>
  <c r="L33" i="12"/>
  <c r="K32" i="12"/>
  <c r="K30" i="7"/>
  <c r="L31" i="7"/>
  <c r="K34" i="17"/>
  <c r="L35" i="17"/>
  <c r="K30" i="14"/>
  <c r="L31" i="14"/>
  <c r="K34" i="15"/>
  <c r="L35" i="15"/>
  <c r="L34" i="13"/>
  <c r="K33" i="13"/>
  <c r="L35" i="9"/>
  <c r="K34" i="9"/>
  <c r="J83" i="18"/>
  <c r="I84" i="18"/>
  <c r="H85" i="18"/>
  <c r="K32" i="8" l="1"/>
  <c r="L33" i="8"/>
  <c r="L34" i="4"/>
  <c r="K33" i="4"/>
  <c r="K29" i="7"/>
  <c r="L30" i="7"/>
  <c r="L33" i="16"/>
  <c r="K32" i="16"/>
  <c r="K32" i="13"/>
  <c r="L33" i="13"/>
  <c r="L30" i="14"/>
  <c r="K29" i="14"/>
  <c r="K33" i="9"/>
  <c r="L34" i="9"/>
  <c r="L32" i="12"/>
  <c r="K31" i="12"/>
  <c r="L23" i="2"/>
  <c r="K22" i="2"/>
  <c r="L34" i="15"/>
  <c r="K33" i="15"/>
  <c r="L34" i="17"/>
  <c r="K33" i="17"/>
  <c r="K32" i="10"/>
  <c r="L33" i="10"/>
  <c r="K33" i="6"/>
  <c r="L34" i="6"/>
  <c r="I85" i="18"/>
  <c r="J84" i="18"/>
  <c r="H86" i="18"/>
  <c r="L31" i="12" l="1"/>
  <c r="K30" i="12"/>
  <c r="L32" i="16"/>
  <c r="K31" i="16"/>
  <c r="K31" i="10"/>
  <c r="L32" i="10"/>
  <c r="L33" i="15"/>
  <c r="K32" i="15"/>
  <c r="K28" i="14"/>
  <c r="L29" i="14"/>
  <c r="K32" i="4"/>
  <c r="L33" i="4"/>
  <c r="L33" i="17"/>
  <c r="K32" i="17"/>
  <c r="L22" i="2"/>
  <c r="K21" i="2"/>
  <c r="L33" i="6"/>
  <c r="K32" i="6"/>
  <c r="L33" i="9"/>
  <c r="K32" i="9"/>
  <c r="L32" i="13"/>
  <c r="K31" i="13"/>
  <c r="K28" i="7"/>
  <c r="L29" i="7"/>
  <c r="L32" i="8"/>
  <c r="K31" i="8"/>
  <c r="I86" i="18"/>
  <c r="H87" i="18"/>
  <c r="J85" i="18"/>
  <c r="L31" i="16" l="1"/>
  <c r="K30" i="16"/>
  <c r="L32" i="9"/>
  <c r="K31" i="9"/>
  <c r="K31" i="4"/>
  <c r="L32" i="4"/>
  <c r="L21" i="2"/>
  <c r="K20" i="2"/>
  <c r="K31" i="15"/>
  <c r="L32" i="15"/>
  <c r="K27" i="7"/>
  <c r="L28" i="7"/>
  <c r="K30" i="8"/>
  <c r="L31" i="8"/>
  <c r="L31" i="13"/>
  <c r="K30" i="13"/>
  <c r="L32" i="6"/>
  <c r="K31" i="6"/>
  <c r="K31" i="17"/>
  <c r="L32" i="17"/>
  <c r="L30" i="12"/>
  <c r="K29" i="12"/>
  <c r="L28" i="14"/>
  <c r="K27" i="14"/>
  <c r="L31" i="10"/>
  <c r="K30" i="10"/>
  <c r="I87" i="18"/>
  <c r="J86" i="18"/>
  <c r="H88" i="18"/>
  <c r="K19" i="2" l="1"/>
  <c r="L20" i="2"/>
  <c r="K26" i="7"/>
  <c r="L27" i="7"/>
  <c r="L27" i="14"/>
  <c r="K26" i="14"/>
  <c r="K29" i="13"/>
  <c r="L30" i="13"/>
  <c r="K30" i="9"/>
  <c r="L31" i="9"/>
  <c r="K30" i="17"/>
  <c r="L31" i="17"/>
  <c r="L30" i="10"/>
  <c r="K29" i="10"/>
  <c r="K28" i="12"/>
  <c r="L29" i="12"/>
  <c r="L31" i="6"/>
  <c r="K30" i="6"/>
  <c r="K29" i="16"/>
  <c r="L30" i="16"/>
  <c r="L30" i="8"/>
  <c r="K29" i="8"/>
  <c r="K30" i="15"/>
  <c r="L31" i="15"/>
  <c r="K30" i="4"/>
  <c r="L31" i="4"/>
  <c r="J87" i="18"/>
  <c r="I88" i="18"/>
  <c r="H89" i="18"/>
  <c r="L29" i="13" l="1"/>
  <c r="K28" i="13"/>
  <c r="L30" i="15"/>
  <c r="K29" i="15"/>
  <c r="K28" i="16"/>
  <c r="L29" i="16"/>
  <c r="L28" i="12"/>
  <c r="K27" i="12"/>
  <c r="L30" i="17"/>
  <c r="K29" i="17"/>
  <c r="L26" i="7"/>
  <c r="K25" i="7"/>
  <c r="L29" i="8"/>
  <c r="K28" i="8"/>
  <c r="L30" i="6"/>
  <c r="K29" i="6"/>
  <c r="L29" i="10"/>
  <c r="K28" i="10"/>
  <c r="L26" i="14"/>
  <c r="K25" i="14"/>
  <c r="K29" i="4"/>
  <c r="L30" i="4"/>
  <c r="K29" i="9"/>
  <c r="L30" i="9"/>
  <c r="K18" i="2"/>
  <c r="L19" i="2"/>
  <c r="I89" i="18"/>
  <c r="H90" i="18"/>
  <c r="J88" i="18"/>
  <c r="L29" i="15" l="1"/>
  <c r="K28" i="15"/>
  <c r="L25" i="14"/>
  <c r="K24" i="14"/>
  <c r="K28" i="6"/>
  <c r="L29" i="6"/>
  <c r="L25" i="7"/>
  <c r="K24" i="7"/>
  <c r="K26" i="12"/>
  <c r="L27" i="12"/>
  <c r="K28" i="9"/>
  <c r="L29" i="9"/>
  <c r="K27" i="10"/>
  <c r="L28" i="10"/>
  <c r="L28" i="8"/>
  <c r="K27" i="8"/>
  <c r="L29" i="17"/>
  <c r="K28" i="17"/>
  <c r="L28" i="13"/>
  <c r="K27" i="13"/>
  <c r="L18" i="2"/>
  <c r="K17" i="2"/>
  <c r="K28" i="4"/>
  <c r="L29" i="4"/>
  <c r="L28" i="16"/>
  <c r="K27" i="16"/>
  <c r="I90" i="18"/>
  <c r="H91" i="18"/>
  <c r="J89" i="18"/>
  <c r="K23" i="14" l="1"/>
  <c r="L24" i="14"/>
  <c r="K26" i="13"/>
  <c r="L27" i="13"/>
  <c r="K26" i="8"/>
  <c r="L27" i="8"/>
  <c r="K23" i="7"/>
  <c r="L24" i="7"/>
  <c r="K27" i="4"/>
  <c r="L28" i="4"/>
  <c r="L28" i="9"/>
  <c r="K27" i="9"/>
  <c r="K26" i="16"/>
  <c r="L27" i="16"/>
  <c r="K16" i="2"/>
  <c r="L17" i="2"/>
  <c r="K27" i="17"/>
  <c r="L28" i="17"/>
  <c r="K27" i="15"/>
  <c r="L28" i="15"/>
  <c r="L27" i="10"/>
  <c r="K26" i="10"/>
  <c r="L26" i="12"/>
  <c r="K25" i="12"/>
  <c r="K27" i="6"/>
  <c r="L28" i="6"/>
  <c r="I91" i="18"/>
  <c r="J90" i="18"/>
  <c r="H92" i="18"/>
  <c r="L23" i="7" l="1"/>
  <c r="K22" i="7"/>
  <c r="K24" i="12"/>
  <c r="L25" i="12"/>
  <c r="K26" i="9"/>
  <c r="L27" i="9"/>
  <c r="K26" i="15"/>
  <c r="L27" i="15"/>
  <c r="K15" i="2"/>
  <c r="L16" i="2"/>
  <c r="L26" i="13"/>
  <c r="K25" i="13"/>
  <c r="K25" i="10"/>
  <c r="L26" i="10"/>
  <c r="L27" i="6"/>
  <c r="K26" i="6"/>
  <c r="K26" i="17"/>
  <c r="L27" i="17"/>
  <c r="K25" i="16"/>
  <c r="L26" i="16"/>
  <c r="K26" i="4"/>
  <c r="L27" i="4"/>
  <c r="L26" i="8"/>
  <c r="K25" i="8"/>
  <c r="L23" i="14"/>
  <c r="K22" i="14"/>
  <c r="J91" i="18"/>
  <c r="I92" i="18"/>
  <c r="H93" i="18"/>
  <c r="L25" i="8" l="1"/>
  <c r="K24" i="8"/>
  <c r="L24" i="12"/>
  <c r="K23" i="12"/>
  <c r="L26" i="6"/>
  <c r="K25" i="6"/>
  <c r="L25" i="13"/>
  <c r="K24" i="13"/>
  <c r="L25" i="16"/>
  <c r="K24" i="16"/>
  <c r="L26" i="15"/>
  <c r="K25" i="15"/>
  <c r="K21" i="14"/>
  <c r="L22" i="14"/>
  <c r="L22" i="7"/>
  <c r="K21" i="7"/>
  <c r="K25" i="4"/>
  <c r="L26" i="4"/>
  <c r="L26" i="17"/>
  <c r="K25" i="17"/>
  <c r="L25" i="10"/>
  <c r="K24" i="10"/>
  <c r="L15" i="2"/>
  <c r="K14" i="2"/>
  <c r="L26" i="9"/>
  <c r="K25" i="9"/>
  <c r="I93" i="18"/>
  <c r="H94" i="18"/>
  <c r="J92" i="18"/>
  <c r="L14" i="2" l="1"/>
  <c r="K13" i="2"/>
  <c r="L25" i="15"/>
  <c r="K24" i="15"/>
  <c r="L23" i="12"/>
  <c r="K22" i="12"/>
  <c r="L25" i="17"/>
  <c r="K24" i="17"/>
  <c r="L24" i="13"/>
  <c r="K23" i="13"/>
  <c r="K20" i="7"/>
  <c r="L21" i="7"/>
  <c r="K24" i="9"/>
  <c r="L25" i="9"/>
  <c r="L24" i="10"/>
  <c r="K23" i="10"/>
  <c r="L24" i="16"/>
  <c r="K23" i="16"/>
  <c r="K24" i="6"/>
  <c r="L25" i="6"/>
  <c r="L24" i="8"/>
  <c r="K23" i="8"/>
  <c r="K24" i="4"/>
  <c r="L25" i="4"/>
  <c r="L21" i="14"/>
  <c r="K20" i="14"/>
  <c r="I94" i="18"/>
  <c r="J93" i="18"/>
  <c r="H95" i="18"/>
  <c r="K23" i="17" l="1"/>
  <c r="L24" i="17"/>
  <c r="K22" i="10"/>
  <c r="L23" i="10"/>
  <c r="K23" i="15"/>
  <c r="L24" i="15"/>
  <c r="L24" i="4"/>
  <c r="K23" i="4"/>
  <c r="K23" i="6"/>
  <c r="L24" i="6"/>
  <c r="K19" i="7"/>
  <c r="L20" i="7"/>
  <c r="K19" i="14"/>
  <c r="L20" i="14"/>
  <c r="L23" i="8"/>
  <c r="K22" i="8"/>
  <c r="L23" i="16"/>
  <c r="K22" i="16"/>
  <c r="L23" i="13"/>
  <c r="K22" i="13"/>
  <c r="K21" i="12"/>
  <c r="L22" i="12"/>
  <c r="L13" i="2"/>
  <c r="K12" i="2"/>
  <c r="K23" i="9"/>
  <c r="L24" i="9"/>
  <c r="I95" i="18"/>
  <c r="H96" i="18" s="1"/>
  <c r="J94" i="18"/>
  <c r="L22" i="13" l="1"/>
  <c r="K21" i="13"/>
  <c r="K21" i="10"/>
  <c r="L22" i="10"/>
  <c r="K11" i="2"/>
  <c r="L12" i="2"/>
  <c r="L22" i="8"/>
  <c r="K21" i="8"/>
  <c r="L23" i="4"/>
  <c r="K22" i="4"/>
  <c r="L19" i="7"/>
  <c r="K18" i="7"/>
  <c r="K21" i="16"/>
  <c r="L22" i="16"/>
  <c r="K22" i="9"/>
  <c r="L23" i="9"/>
  <c r="L21" i="12"/>
  <c r="K20" i="12"/>
  <c r="K18" i="14"/>
  <c r="L19" i="14"/>
  <c r="L23" i="6"/>
  <c r="K22" i="6"/>
  <c r="K22" i="15"/>
  <c r="L23" i="15"/>
  <c r="K22" i="17"/>
  <c r="L23" i="17"/>
  <c r="J95" i="18"/>
  <c r="I96" i="18"/>
  <c r="H97" i="18"/>
  <c r="L21" i="8" l="1"/>
  <c r="K20" i="8"/>
  <c r="K21" i="9"/>
  <c r="L22" i="9"/>
  <c r="L21" i="10"/>
  <c r="K20" i="10"/>
  <c r="K17" i="7"/>
  <c r="L18" i="7"/>
  <c r="L22" i="15"/>
  <c r="K21" i="15"/>
  <c r="L18" i="14"/>
  <c r="K17" i="14"/>
  <c r="L22" i="6"/>
  <c r="K21" i="6"/>
  <c r="L20" i="12"/>
  <c r="K19" i="12"/>
  <c r="K21" i="4"/>
  <c r="L22" i="4"/>
  <c r="L21" i="13"/>
  <c r="K20" i="13"/>
  <c r="L22" i="17"/>
  <c r="K21" i="17"/>
  <c r="K20" i="16"/>
  <c r="L21" i="16"/>
  <c r="K10" i="2"/>
  <c r="L11" i="2"/>
  <c r="I97" i="18"/>
  <c r="H98" i="18"/>
  <c r="J96" i="18"/>
  <c r="L17" i="14" l="1"/>
  <c r="K16" i="14"/>
  <c r="K20" i="9"/>
  <c r="L21" i="9"/>
  <c r="L20" i="13"/>
  <c r="K19" i="13"/>
  <c r="K18" i="12"/>
  <c r="L19" i="12"/>
  <c r="L20" i="16"/>
  <c r="K19" i="16"/>
  <c r="K16" i="7"/>
  <c r="L17" i="7"/>
  <c r="L21" i="17"/>
  <c r="K20" i="17"/>
  <c r="L21" i="6"/>
  <c r="K20" i="6"/>
  <c r="L21" i="15"/>
  <c r="K20" i="15"/>
  <c r="K19" i="10"/>
  <c r="L20" i="10"/>
  <c r="K19" i="8"/>
  <c r="L20" i="8"/>
  <c r="L10" i="2"/>
  <c r="K9" i="2"/>
  <c r="L9" i="2" s="1"/>
  <c r="K20" i="4"/>
  <c r="L21" i="4"/>
  <c r="I98" i="18"/>
  <c r="J97" i="18"/>
  <c r="H99" i="18"/>
  <c r="K19" i="6" l="1"/>
  <c r="L20" i="6"/>
  <c r="L20" i="9"/>
  <c r="K19" i="9"/>
  <c r="K18" i="10"/>
  <c r="L19" i="10"/>
  <c r="K15" i="7"/>
  <c r="L16" i="7"/>
  <c r="K17" i="12"/>
  <c r="L18" i="12"/>
  <c r="K19" i="15"/>
  <c r="L20" i="15"/>
  <c r="K19" i="17"/>
  <c r="L20" i="17"/>
  <c r="K18" i="16"/>
  <c r="L19" i="16"/>
  <c r="L19" i="13"/>
  <c r="K18" i="13"/>
  <c r="L16" i="14"/>
  <c r="K15" i="14"/>
  <c r="L20" i="4"/>
  <c r="K19" i="4"/>
  <c r="K18" i="8"/>
  <c r="L19" i="8"/>
  <c r="I99" i="18"/>
  <c r="H100" i="18"/>
  <c r="J98" i="18"/>
  <c r="L19" i="9" l="1"/>
  <c r="K18" i="9"/>
  <c r="K14" i="14"/>
  <c r="L15" i="14"/>
  <c r="K17" i="16"/>
  <c r="L18" i="16"/>
  <c r="L18" i="8"/>
  <c r="K17" i="8"/>
  <c r="K18" i="15"/>
  <c r="L19" i="15"/>
  <c r="K14" i="7"/>
  <c r="L15" i="7"/>
  <c r="L19" i="4"/>
  <c r="K18" i="4"/>
  <c r="K17" i="13"/>
  <c r="L18" i="13"/>
  <c r="K18" i="17"/>
  <c r="L19" i="17"/>
  <c r="L17" i="12"/>
  <c r="K16" i="12"/>
  <c r="L18" i="10"/>
  <c r="K17" i="10"/>
  <c r="K18" i="6"/>
  <c r="L19" i="6"/>
  <c r="J99" i="18"/>
  <c r="I100" i="18"/>
  <c r="H101" i="18"/>
  <c r="K13" i="7" l="1"/>
  <c r="L14" i="7"/>
  <c r="K15" i="12"/>
  <c r="L16" i="12"/>
  <c r="L18" i="6"/>
  <c r="K17" i="6"/>
  <c r="L18" i="9"/>
  <c r="K17" i="9"/>
  <c r="K16" i="8"/>
  <c r="L17" i="8"/>
  <c r="L17" i="13"/>
  <c r="K16" i="13"/>
  <c r="L14" i="14"/>
  <c r="K13" i="14"/>
  <c r="L17" i="10"/>
  <c r="K16" i="10"/>
  <c r="L18" i="4"/>
  <c r="K17" i="4"/>
  <c r="L18" i="17"/>
  <c r="K17" i="17"/>
  <c r="L18" i="15"/>
  <c r="K17" i="15"/>
  <c r="L17" i="16"/>
  <c r="K16" i="16"/>
  <c r="I101" i="18"/>
  <c r="J100" i="18"/>
  <c r="H102" i="18"/>
  <c r="L16" i="16" l="1"/>
  <c r="K15" i="16"/>
  <c r="L17" i="17"/>
  <c r="K16" i="17"/>
  <c r="L16" i="10"/>
  <c r="K15" i="10"/>
  <c r="L16" i="13"/>
  <c r="K15" i="13"/>
  <c r="K16" i="9"/>
  <c r="L17" i="9"/>
  <c r="K14" i="12"/>
  <c r="L15" i="12"/>
  <c r="L17" i="15"/>
  <c r="K16" i="15"/>
  <c r="L17" i="4"/>
  <c r="K16" i="4"/>
  <c r="L13" i="14"/>
  <c r="K12" i="14"/>
  <c r="K16" i="6"/>
  <c r="L17" i="6"/>
  <c r="K15" i="8"/>
  <c r="L16" i="8"/>
  <c r="K12" i="7"/>
  <c r="L13" i="7"/>
  <c r="I102" i="18"/>
  <c r="J101" i="18"/>
  <c r="H103" i="18"/>
  <c r="K15" i="6" l="1"/>
  <c r="L16" i="6"/>
  <c r="K15" i="17"/>
  <c r="L16" i="17"/>
  <c r="L15" i="16"/>
  <c r="K14" i="16"/>
  <c r="L16" i="4"/>
  <c r="K15" i="4"/>
  <c r="K14" i="13"/>
  <c r="L15" i="13"/>
  <c r="K11" i="7"/>
  <c r="L12" i="7"/>
  <c r="K13" i="12"/>
  <c r="L14" i="12"/>
  <c r="K11" i="14"/>
  <c r="L12" i="14"/>
  <c r="K15" i="15"/>
  <c r="L16" i="15"/>
  <c r="L15" i="10"/>
  <c r="K14" i="10"/>
  <c r="L15" i="8"/>
  <c r="K14" i="8"/>
  <c r="K15" i="9"/>
  <c r="L16" i="9"/>
  <c r="I103" i="18"/>
  <c r="J102" i="18"/>
  <c r="H104" i="18"/>
  <c r="L14" i="10" l="1"/>
  <c r="K13" i="10"/>
  <c r="L15" i="4"/>
  <c r="K14" i="4"/>
  <c r="K13" i="8"/>
  <c r="L14" i="8"/>
  <c r="K13" i="16"/>
  <c r="L14" i="16"/>
  <c r="L15" i="9"/>
  <c r="K14" i="9"/>
  <c r="L11" i="14"/>
  <c r="K10" i="14"/>
  <c r="K10" i="7"/>
  <c r="L11" i="7"/>
  <c r="K14" i="17"/>
  <c r="L15" i="17"/>
  <c r="K14" i="15"/>
  <c r="L15" i="15"/>
  <c r="L13" i="12"/>
  <c r="K12" i="12"/>
  <c r="L14" i="13"/>
  <c r="K13" i="13"/>
  <c r="L15" i="6"/>
  <c r="K14" i="6"/>
  <c r="J103" i="18"/>
  <c r="I104" i="18"/>
  <c r="H105" i="18"/>
  <c r="L14" i="4" l="1"/>
  <c r="K13" i="4"/>
  <c r="L14" i="6"/>
  <c r="K13" i="6"/>
  <c r="K11" i="12"/>
  <c r="L12" i="12"/>
  <c r="L10" i="14"/>
  <c r="K9" i="14"/>
  <c r="L9" i="14" s="1"/>
  <c r="L14" i="17"/>
  <c r="K13" i="17"/>
  <c r="K12" i="16"/>
  <c r="L13" i="16"/>
  <c r="K12" i="13"/>
  <c r="L13" i="13"/>
  <c r="L14" i="9"/>
  <c r="K13" i="9"/>
  <c r="L13" i="10"/>
  <c r="K12" i="10"/>
  <c r="L14" i="15"/>
  <c r="K13" i="15"/>
  <c r="L10" i="7"/>
  <c r="K9" i="7"/>
  <c r="L9" i="7" s="1"/>
  <c r="K12" i="8"/>
  <c r="L13" i="8"/>
  <c r="I105" i="18"/>
  <c r="H106" i="18"/>
  <c r="J104" i="18"/>
  <c r="L13" i="6" l="1"/>
  <c r="K12" i="6"/>
  <c r="L13" i="15"/>
  <c r="K12" i="15"/>
  <c r="K11" i="8"/>
  <c r="L12" i="8"/>
  <c r="L12" i="16"/>
  <c r="K11" i="16"/>
  <c r="L13" i="9"/>
  <c r="K12" i="9"/>
  <c r="K11" i="10"/>
  <c r="L12" i="10"/>
  <c r="L13" i="17"/>
  <c r="K12" i="17"/>
  <c r="L13" i="4"/>
  <c r="K12" i="4"/>
  <c r="K11" i="13"/>
  <c r="L12" i="13"/>
  <c r="L11" i="12"/>
  <c r="K10" i="12"/>
  <c r="I106" i="18"/>
  <c r="J105" i="18"/>
  <c r="H107" i="18"/>
  <c r="K9" i="12" l="1"/>
  <c r="L9" i="12" s="1"/>
  <c r="L10" i="12"/>
  <c r="L12" i="4"/>
  <c r="K11" i="4"/>
  <c r="K10" i="16"/>
  <c r="L11" i="16"/>
  <c r="K11" i="15"/>
  <c r="L12" i="15"/>
  <c r="L11" i="10"/>
  <c r="K10" i="10"/>
  <c r="K11" i="17"/>
  <c r="L12" i="17"/>
  <c r="K11" i="9"/>
  <c r="L12" i="9"/>
  <c r="K11" i="6"/>
  <c r="L12" i="6"/>
  <c r="L11" i="13"/>
  <c r="K10" i="13"/>
  <c r="K10" i="8"/>
  <c r="L11" i="8"/>
  <c r="I107" i="18"/>
  <c r="J106" i="18"/>
  <c r="H108" i="18"/>
  <c r="K10" i="17" l="1"/>
  <c r="L11" i="17"/>
  <c r="K10" i="4"/>
  <c r="L11" i="4"/>
  <c r="K9" i="8"/>
  <c r="L9" i="8" s="1"/>
  <c r="L10" i="8"/>
  <c r="K10" i="6"/>
  <c r="L11" i="6"/>
  <c r="K10" i="15"/>
  <c r="L11" i="15"/>
  <c r="L10" i="13"/>
  <c r="K9" i="13"/>
  <c r="L9" i="13" s="1"/>
  <c r="L10" i="10"/>
  <c r="K9" i="10"/>
  <c r="L9" i="10" s="1"/>
  <c r="L11" i="9"/>
  <c r="K10" i="9"/>
  <c r="K9" i="16"/>
  <c r="L9" i="16" s="1"/>
  <c r="L10" i="16"/>
  <c r="J107" i="18"/>
  <c r="I108" i="18"/>
  <c r="H109" i="18"/>
  <c r="K9" i="9" l="1"/>
  <c r="L9" i="9" s="1"/>
  <c r="L10" i="9"/>
  <c r="L10" i="4"/>
  <c r="K9" i="4"/>
  <c r="L9" i="4" s="1"/>
  <c r="L10" i="6"/>
  <c r="K9" i="6"/>
  <c r="L9" i="6" s="1"/>
  <c r="L10" i="15"/>
  <c r="K9" i="15"/>
  <c r="L9" i="15" s="1"/>
  <c r="L10" i="17"/>
  <c r="K9" i="17"/>
  <c r="L9" i="17" s="1"/>
  <c r="I109" i="18"/>
  <c r="J108" i="18"/>
  <c r="K109" i="18"/>
  <c r="L109" i="18" l="1"/>
  <c r="K108" i="18"/>
  <c r="L108" i="18" l="1"/>
  <c r="K107" i="18"/>
  <c r="K106" i="18" l="1"/>
  <c r="L107" i="18"/>
  <c r="L106" i="18" l="1"/>
  <c r="K105" i="18"/>
  <c r="L105" i="18" l="1"/>
  <c r="K104" i="18"/>
  <c r="L104" i="18" l="1"/>
  <c r="K103" i="18"/>
  <c r="K102" i="18" l="1"/>
  <c r="L103" i="18"/>
  <c r="L102" i="18" l="1"/>
  <c r="K101" i="18"/>
  <c r="L101" i="18" l="1"/>
  <c r="K100" i="18"/>
  <c r="L100" i="18" l="1"/>
  <c r="K99" i="18"/>
  <c r="K98" i="18" l="1"/>
  <c r="L99" i="18"/>
  <c r="K97" i="18" l="1"/>
  <c r="L98" i="18"/>
  <c r="L97" i="18" l="1"/>
  <c r="K96" i="18"/>
  <c r="K95" i="18" l="1"/>
  <c r="L96" i="18"/>
  <c r="K94" i="18" l="1"/>
  <c r="L95" i="18"/>
  <c r="L94" i="18" l="1"/>
  <c r="K93" i="18"/>
  <c r="L93" i="18" l="1"/>
  <c r="K92" i="18"/>
  <c r="L92" i="18" l="1"/>
  <c r="K91" i="18"/>
  <c r="K90" i="18" l="1"/>
  <c r="L91" i="18"/>
  <c r="L90" i="18" l="1"/>
  <c r="K89" i="18"/>
  <c r="L89" i="18" l="1"/>
  <c r="K88" i="18"/>
  <c r="L88" i="18" l="1"/>
  <c r="K87" i="18"/>
  <c r="K86" i="18" l="1"/>
  <c r="L87" i="18"/>
  <c r="K85" i="18" l="1"/>
  <c r="L86" i="18"/>
  <c r="L85" i="18" l="1"/>
  <c r="K84" i="18"/>
  <c r="K83" i="18" l="1"/>
  <c r="L84" i="18"/>
  <c r="K82" i="18" l="1"/>
  <c r="L83" i="18"/>
  <c r="K81" i="18" l="1"/>
  <c r="L82" i="18"/>
  <c r="L81" i="18" l="1"/>
  <c r="K80" i="18"/>
  <c r="K79" i="18" l="1"/>
  <c r="L80" i="18"/>
  <c r="K78" i="18" l="1"/>
  <c r="L79" i="18"/>
  <c r="L78" i="18" l="1"/>
  <c r="K77" i="18"/>
  <c r="L77" i="18" l="1"/>
  <c r="K76" i="18"/>
  <c r="L76" i="18" l="1"/>
  <c r="K75" i="18"/>
  <c r="K74" i="18" l="1"/>
  <c r="L75" i="18"/>
  <c r="L74" i="18" l="1"/>
  <c r="K73" i="18"/>
  <c r="L73" i="18" l="1"/>
  <c r="K72" i="18"/>
  <c r="K71" i="18" l="1"/>
  <c r="L72" i="18"/>
  <c r="K70" i="18" l="1"/>
  <c r="L71" i="18"/>
  <c r="K69" i="18" l="1"/>
  <c r="L70" i="18"/>
  <c r="L69" i="18" l="1"/>
  <c r="K68" i="18"/>
  <c r="L68" i="18" l="1"/>
  <c r="K67" i="18"/>
  <c r="K66" i="18" l="1"/>
  <c r="L67" i="18"/>
  <c r="K65" i="18" l="1"/>
  <c r="L66" i="18"/>
  <c r="L65" i="18" l="1"/>
  <c r="K64" i="18"/>
  <c r="K63" i="18" l="1"/>
  <c r="L64" i="18"/>
  <c r="K62" i="18" l="1"/>
  <c r="L63" i="18"/>
  <c r="L62" i="18" l="1"/>
  <c r="K61" i="18"/>
  <c r="L61" i="18" l="1"/>
  <c r="K60" i="18"/>
  <c r="L60" i="18" l="1"/>
  <c r="K59" i="18"/>
  <c r="K58" i="18" l="1"/>
  <c r="L59" i="18"/>
  <c r="L58" i="18" l="1"/>
  <c r="K57" i="18"/>
  <c r="L57" i="18" l="1"/>
  <c r="K56" i="18"/>
  <c r="L56" i="18" l="1"/>
  <c r="K55" i="18"/>
  <c r="K54" i="18" l="1"/>
  <c r="L55" i="18"/>
  <c r="L54" i="18" l="1"/>
  <c r="K53" i="18"/>
  <c r="L53" i="18" l="1"/>
  <c r="K52" i="18"/>
  <c r="K51" i="18" l="1"/>
  <c r="L52" i="18"/>
  <c r="K50" i="18" l="1"/>
  <c r="L51" i="18"/>
  <c r="K49" i="18" l="1"/>
  <c r="L50" i="18"/>
  <c r="L49" i="18" l="1"/>
  <c r="K48" i="18"/>
  <c r="K47" i="18" l="1"/>
  <c r="L48" i="18"/>
  <c r="K46" i="18" l="1"/>
  <c r="L47" i="18"/>
  <c r="K45" i="18" l="1"/>
  <c r="L46" i="18"/>
  <c r="L45" i="18" l="1"/>
  <c r="K44" i="18"/>
  <c r="L44" i="18" l="1"/>
  <c r="K43" i="18"/>
  <c r="K42" i="18" l="1"/>
  <c r="L43" i="18"/>
  <c r="L42" i="18" l="1"/>
  <c r="K41" i="18"/>
  <c r="L41" i="18" l="1"/>
  <c r="K40" i="18"/>
  <c r="L40" i="18" l="1"/>
  <c r="K39" i="18"/>
  <c r="K38" i="18" l="1"/>
  <c r="L39" i="18"/>
  <c r="L38" i="18" l="1"/>
  <c r="K37" i="18"/>
  <c r="L37" i="18" l="1"/>
  <c r="K36" i="18"/>
  <c r="L36" i="18" l="1"/>
  <c r="K35" i="18"/>
  <c r="K34" i="18" l="1"/>
  <c r="L35" i="18"/>
  <c r="K33" i="18" l="1"/>
  <c r="L34" i="18"/>
  <c r="L33" i="18" l="1"/>
  <c r="K32" i="18"/>
  <c r="K31" i="18" l="1"/>
  <c r="L32" i="18"/>
  <c r="K30" i="18" l="1"/>
  <c r="L31" i="18"/>
  <c r="L30" i="18" l="1"/>
  <c r="K29" i="18"/>
  <c r="L29" i="18" l="1"/>
  <c r="K28" i="18"/>
  <c r="L28" i="18" l="1"/>
  <c r="K27" i="18"/>
  <c r="K26" i="18" l="1"/>
  <c r="L27" i="18"/>
  <c r="L26" i="18" l="1"/>
  <c r="K25" i="18"/>
  <c r="L25" i="18" l="1"/>
  <c r="K24" i="18"/>
  <c r="L24" i="18" l="1"/>
  <c r="K23" i="18"/>
  <c r="K22" i="18" l="1"/>
  <c r="L23" i="18"/>
  <c r="L22" i="18" l="1"/>
  <c r="K21" i="18"/>
  <c r="L21" i="18" l="1"/>
  <c r="K20" i="18"/>
  <c r="L20" i="18" l="1"/>
  <c r="K19" i="18"/>
  <c r="K18" i="18" l="1"/>
  <c r="L19" i="18"/>
  <c r="L18" i="18" l="1"/>
  <c r="K17" i="18"/>
  <c r="L17" i="18" l="1"/>
  <c r="K16" i="18"/>
  <c r="K15" i="18" l="1"/>
  <c r="L16" i="18"/>
  <c r="K14" i="18" l="1"/>
  <c r="L15" i="18"/>
  <c r="K13" i="18" l="1"/>
  <c r="L14" i="18"/>
  <c r="L13" i="18" l="1"/>
  <c r="K12" i="18"/>
  <c r="K11" i="18" l="1"/>
  <c r="L12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<sst xmlns="http://schemas.openxmlformats.org/spreadsheetml/2006/main" count="480" uniqueCount="51">
  <si>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</si>
  <si>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</si>
  <si>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</si>
  <si>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</si>
  <si>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</si>
  <si>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</si>
  <si>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</si>
  <si>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</si>
  <si>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</si>
  <si>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</si>
  <si>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</si>
  <si>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</si>
  <si>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</si>
  <si>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</si>
  <si>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</si>
  <si>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</si>
  <si>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</si>
  <si>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</si>
  <si>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</si>
  <si>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</si>
  <si>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</si>
  <si>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</si>
  <si>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</si>
  <si>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</si>
  <si>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Total de la población.</t>
  </si>
  <si>
    <t>Tabla de mortalidad para el total de la población. Sierra Central 2016.</t>
  </si>
  <si>
    <t>Tabla de mortalidad para el total de la población. Sierra Central 2015.</t>
  </si>
  <si>
    <t>Tabla de mortalidad para el total de la población. Sierra Central 2014.</t>
  </si>
  <si>
    <t>Tabla de mortalidad para el total de la población. Sierra Central 2013.</t>
  </si>
  <si>
    <t>Tabla de mortalidad para el total de la población. Sierra Central 2012.</t>
  </si>
  <si>
    <t>Tabla de mortalidad para el total de la población. Sierra Central 2011.</t>
  </si>
  <si>
    <t>Tabla de mortalidad para el total de la población. Sierra Central 2010.</t>
  </si>
  <si>
    <t>Tabla de mortalidad para el total de la población. Sierra Central 2017.</t>
  </si>
  <si>
    <t>Tabla de mortalidad para el total de la población. Sierra Central 2018.</t>
  </si>
  <si>
    <t>Tabla de mortalidad para el total de la población. Sierra Central 2019.</t>
  </si>
  <si>
    <t>Tabla de mortalidad para el total de la población. Sierra Central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</si>
  <si>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</si>
  <si>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</si>
  <si>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</si>
  <si>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</si>
  <si>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</si>
  <si>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</si>
  <si>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</si>
  <si>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</si>
  <si>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</si>
  <si>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</si>
  <si>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</si>
  <si>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Sierra Central 2021</t>
  </si>
  <si>
    <t>Tabla de mortalidad para el total de la población. Sierra Central 2022</t>
  </si>
  <si>
    <t>Población total censada de cada edad</t>
  </si>
  <si>
    <t>Tabla de mortalidad para el total de la población. Sierra Central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</si>
</sst>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15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16" fillId="0" borderId="0" xfId="3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EE1B3AA2-FD05-400B-A7D3-EF5FF1DC0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85.003279866080845</v>
      </c>
      <c r="C8" s="43">
        <v>84.652557890697722</v>
      </c>
      <c r="D8" s="43">
        <v>83.807569345699051</v>
      </c>
      <c r="E8" s="43">
        <v>83.316754537468242</v>
      </c>
      <c r="F8" s="43">
        <v>84.396993337868849</v>
      </c>
      <c r="G8" s="43">
        <v>84.355526945018454</v>
      </c>
      <c r="H8" s="43">
        <v>84.884530504375661</v>
      </c>
      <c r="I8" s="43">
        <v>84.210958632487021</v>
      </c>
      <c r="J8" s="43">
        <v>84.222509300119313</v>
      </c>
      <c r="K8" s="43">
        <v>84.328100475401541</v>
      </c>
      <c r="L8" s="43">
        <v>84.393940597962526</v>
      </c>
      <c r="M8" s="43">
        <v>83.996530840525566</v>
      </c>
      <c r="N8" s="43">
        <v>84.324601716022883</v>
      </c>
      <c r="O8" s="43">
        <v>84.224859319784997</v>
      </c>
    </row>
    <row r="9" spans="1:15" x14ac:dyDescent="0.2">
      <c r="A9" s="16">
        <v>1</v>
      </c>
      <c r="B9" s="48">
        <v>84.288709187661198</v>
      </c>
      <c r="C9" s="48">
        <v>83.936652842450627</v>
      </c>
      <c r="D9" s="48">
        <v>83.104364633333233</v>
      </c>
      <c r="E9" s="48">
        <v>82.387965438782317</v>
      </c>
      <c r="F9" s="48">
        <v>83.670051086730894</v>
      </c>
      <c r="G9" s="48">
        <v>83.547269765776875</v>
      </c>
      <c r="H9" s="48">
        <v>84.004608100255254</v>
      </c>
      <c r="I9" s="48">
        <v>83.268650540572821</v>
      </c>
      <c r="J9" s="48">
        <v>83.495398834995854</v>
      </c>
      <c r="K9" s="48">
        <v>83.485770883819242</v>
      </c>
      <c r="L9" s="48">
        <v>83.652393896169443</v>
      </c>
      <c r="M9" s="48">
        <v>83.367317544230389</v>
      </c>
      <c r="N9" s="48">
        <v>83.75195120221214</v>
      </c>
      <c r="O9" s="48">
        <v>83.424299194296154</v>
      </c>
    </row>
    <row r="10" spans="1:15" x14ac:dyDescent="0.2">
      <c r="A10" s="16">
        <v>2</v>
      </c>
      <c r="B10" s="48">
        <v>83.288709187661198</v>
      </c>
      <c r="C10" s="48">
        <v>82.936652842450627</v>
      </c>
      <c r="D10" s="48">
        <v>82.104364633333219</v>
      </c>
      <c r="E10" s="48">
        <v>81.387965438782317</v>
      </c>
      <c r="F10" s="48">
        <v>82.670051086730894</v>
      </c>
      <c r="G10" s="48">
        <v>82.547269765776875</v>
      </c>
      <c r="H10" s="48">
        <v>83.004608100255254</v>
      </c>
      <c r="I10" s="48">
        <v>82.371436818797676</v>
      </c>
      <c r="J10" s="48">
        <v>82.495398834995854</v>
      </c>
      <c r="K10" s="48">
        <v>82.485770883819242</v>
      </c>
      <c r="L10" s="48">
        <v>82.652393896169443</v>
      </c>
      <c r="M10" s="48">
        <v>82.406768778481378</v>
      </c>
      <c r="N10" s="48">
        <v>82.75195120221214</v>
      </c>
      <c r="O10" s="48">
        <v>82.424299194296154</v>
      </c>
    </row>
    <row r="11" spans="1:15" x14ac:dyDescent="0.2">
      <c r="A11" s="16">
        <v>3</v>
      </c>
      <c r="B11" s="48">
        <v>82.351882038579234</v>
      </c>
      <c r="C11" s="48">
        <v>82.000128407394513</v>
      </c>
      <c r="D11" s="48">
        <v>81.104364633333219</v>
      </c>
      <c r="E11" s="48">
        <v>80.387965438782317</v>
      </c>
      <c r="F11" s="48">
        <v>81.723669390865794</v>
      </c>
      <c r="G11" s="48">
        <v>81.598565339247202</v>
      </c>
      <c r="H11" s="48">
        <v>82.004608100255268</v>
      </c>
      <c r="I11" s="48">
        <v>81.420010794958344</v>
      </c>
      <c r="J11" s="48">
        <v>81.495398834995854</v>
      </c>
      <c r="K11" s="48">
        <v>81.527198761981865</v>
      </c>
      <c r="L11" s="48">
        <v>81.652393896169428</v>
      </c>
      <c r="M11" s="48">
        <v>81.443147534323487</v>
      </c>
      <c r="N11" s="48">
        <v>81.75195120221214</v>
      </c>
      <c r="O11" s="48">
        <v>81.457534204111283</v>
      </c>
    </row>
    <row r="12" spans="1:15" x14ac:dyDescent="0.2">
      <c r="A12" s="16">
        <v>4</v>
      </c>
      <c r="B12" s="48">
        <v>81.35188203857922</v>
      </c>
      <c r="C12" s="48">
        <v>81.000128407394513</v>
      </c>
      <c r="D12" s="48">
        <v>80.157810672630305</v>
      </c>
      <c r="E12" s="48">
        <v>79.387965438782317</v>
      </c>
      <c r="F12" s="48">
        <v>80.723669390865794</v>
      </c>
      <c r="G12" s="48">
        <v>80.598565339247202</v>
      </c>
      <c r="H12" s="48">
        <v>81.004608100255268</v>
      </c>
      <c r="I12" s="48">
        <v>80.420010794958344</v>
      </c>
      <c r="J12" s="48">
        <v>80.53555520526605</v>
      </c>
      <c r="K12" s="48">
        <v>80.527198761981865</v>
      </c>
      <c r="L12" s="48">
        <v>80.652393896169428</v>
      </c>
      <c r="M12" s="48">
        <v>80.443147534323472</v>
      </c>
      <c r="N12" s="48">
        <v>80.751951202212155</v>
      </c>
      <c r="O12" s="48">
        <v>80.489501641111914</v>
      </c>
    </row>
    <row r="13" spans="1:15" x14ac:dyDescent="0.2">
      <c r="A13" s="16">
        <v>5</v>
      </c>
      <c r="B13" s="43">
        <v>80.35188203857922</v>
      </c>
      <c r="C13" s="43">
        <v>80.000128407394513</v>
      </c>
      <c r="D13" s="43">
        <v>79.157810672630305</v>
      </c>
      <c r="E13" s="43">
        <v>78.387965438782317</v>
      </c>
      <c r="F13" s="43">
        <v>79.723669390865808</v>
      </c>
      <c r="G13" s="43">
        <v>79.598565339247202</v>
      </c>
      <c r="H13" s="43">
        <v>80.004608100255268</v>
      </c>
      <c r="I13" s="43">
        <v>79.420010794958344</v>
      </c>
      <c r="J13" s="43">
        <v>79.53555520526605</v>
      </c>
      <c r="K13" s="43">
        <v>79.527198761981865</v>
      </c>
      <c r="L13" s="43">
        <v>79.652393896169428</v>
      </c>
      <c r="M13" s="43">
        <v>79.475311343430036</v>
      </c>
      <c r="N13" s="43">
        <v>79.751951202212155</v>
      </c>
      <c r="O13" s="43">
        <v>79.489501641111929</v>
      </c>
    </row>
    <row r="14" spans="1:15" x14ac:dyDescent="0.2">
      <c r="A14" s="16">
        <v>6</v>
      </c>
      <c r="B14" s="48">
        <v>79.35188203857922</v>
      </c>
      <c r="C14" s="48">
        <v>79.000128407394513</v>
      </c>
      <c r="D14" s="48">
        <v>78.157810672630305</v>
      </c>
      <c r="E14" s="48">
        <v>77.387965438782331</v>
      </c>
      <c r="F14" s="48">
        <v>78.723669390865808</v>
      </c>
      <c r="G14" s="48">
        <v>78.598565339247202</v>
      </c>
      <c r="H14" s="48">
        <v>79.004608100255282</v>
      </c>
      <c r="I14" s="48">
        <v>78.420010794958344</v>
      </c>
      <c r="J14" s="48">
        <v>78.535555205266064</v>
      </c>
      <c r="K14" s="48">
        <v>78.527198761981865</v>
      </c>
      <c r="L14" s="48">
        <v>78.652393896169428</v>
      </c>
      <c r="M14" s="48">
        <v>78.475311343430036</v>
      </c>
      <c r="N14" s="48">
        <v>78.751951202212155</v>
      </c>
      <c r="O14" s="48">
        <v>78.489501641111929</v>
      </c>
    </row>
    <row r="15" spans="1:15" x14ac:dyDescent="0.2">
      <c r="A15" s="16">
        <v>7</v>
      </c>
      <c r="B15" s="48">
        <v>78.35188203857922</v>
      </c>
      <c r="C15" s="48">
        <v>78.000128407394513</v>
      </c>
      <c r="D15" s="48">
        <v>77.157810672630305</v>
      </c>
      <c r="E15" s="48">
        <v>76.387965438782331</v>
      </c>
      <c r="F15" s="48">
        <v>77.723669390865808</v>
      </c>
      <c r="G15" s="48">
        <v>77.598565339247216</v>
      </c>
      <c r="H15" s="48">
        <v>78.004608100255282</v>
      </c>
      <c r="I15" s="48">
        <v>77.420010794958358</v>
      </c>
      <c r="J15" s="48">
        <v>77.535555205266064</v>
      </c>
      <c r="K15" s="48">
        <v>77.527198761981865</v>
      </c>
      <c r="L15" s="48">
        <v>77.652393896169428</v>
      </c>
      <c r="M15" s="48">
        <v>77.475311343430036</v>
      </c>
      <c r="N15" s="48">
        <v>77.751951202212155</v>
      </c>
      <c r="O15" s="48">
        <v>77.489501641111929</v>
      </c>
    </row>
    <row r="16" spans="1:15" x14ac:dyDescent="0.2">
      <c r="A16" s="16">
        <v>8</v>
      </c>
      <c r="B16" s="48">
        <v>77.351882038579205</v>
      </c>
      <c r="C16" s="48">
        <v>77.000128407394513</v>
      </c>
      <c r="D16" s="48">
        <v>76.197500904457783</v>
      </c>
      <c r="E16" s="48">
        <v>75.387965438782331</v>
      </c>
      <c r="F16" s="48">
        <v>76.723669390865808</v>
      </c>
      <c r="G16" s="48">
        <v>76.598565339247216</v>
      </c>
      <c r="H16" s="48">
        <v>77.038743580590122</v>
      </c>
      <c r="I16" s="48">
        <v>76.420010794958358</v>
      </c>
      <c r="J16" s="48">
        <v>76.535555205266064</v>
      </c>
      <c r="K16" s="48">
        <v>76.527198761981879</v>
      </c>
      <c r="L16" s="48">
        <v>76.683737545934278</v>
      </c>
      <c r="M16" s="48">
        <v>76.475311343430036</v>
      </c>
      <c r="N16" s="48">
        <v>76.751951202212169</v>
      </c>
      <c r="O16" s="48">
        <v>76.489501641111943</v>
      </c>
    </row>
    <row r="17" spans="1:15" x14ac:dyDescent="0.2">
      <c r="A17" s="16">
        <v>9</v>
      </c>
      <c r="B17" s="48">
        <v>76.351882038579205</v>
      </c>
      <c r="C17" s="48">
        <v>76.000128407394499</v>
      </c>
      <c r="D17" s="48">
        <v>75.197500904457797</v>
      </c>
      <c r="E17" s="48">
        <v>74.387965438782331</v>
      </c>
      <c r="F17" s="48">
        <v>75.723669390865808</v>
      </c>
      <c r="G17" s="48">
        <v>75.598565339247216</v>
      </c>
      <c r="H17" s="48">
        <v>76.038743580590122</v>
      </c>
      <c r="I17" s="48">
        <v>75.451106437307303</v>
      </c>
      <c r="J17" s="48">
        <v>75.535555205266064</v>
      </c>
      <c r="K17" s="48">
        <v>75.527198761981879</v>
      </c>
      <c r="L17" s="48">
        <v>75.683737545934278</v>
      </c>
      <c r="M17" s="48">
        <v>75.475311343430036</v>
      </c>
      <c r="N17" s="48">
        <v>75.751951202212169</v>
      </c>
      <c r="O17" s="48">
        <v>75.489501641111943</v>
      </c>
    </row>
    <row r="18" spans="1:15" x14ac:dyDescent="0.2">
      <c r="A18" s="16">
        <v>10</v>
      </c>
      <c r="B18" s="43">
        <v>75.351882038579205</v>
      </c>
      <c r="C18" s="43">
        <v>75.000128407394499</v>
      </c>
      <c r="D18" s="43">
        <v>74.197500904457797</v>
      </c>
      <c r="E18" s="43">
        <v>73.387965438782331</v>
      </c>
      <c r="F18" s="43">
        <v>74.723669390865822</v>
      </c>
      <c r="G18" s="43">
        <v>74.59856533924723</v>
      </c>
      <c r="H18" s="43">
        <v>75.038743580590122</v>
      </c>
      <c r="I18" s="43">
        <v>74.451106437307317</v>
      </c>
      <c r="J18" s="43">
        <v>74.535555205266064</v>
      </c>
      <c r="K18" s="43">
        <v>74.527198761981879</v>
      </c>
      <c r="L18" s="43">
        <v>74.683737545934264</v>
      </c>
      <c r="M18" s="43">
        <v>74.475311343430036</v>
      </c>
      <c r="N18" s="43">
        <v>74.751951202212169</v>
      </c>
      <c r="O18" s="43">
        <v>74.489501641111943</v>
      </c>
    </row>
    <row r="19" spans="1:15" x14ac:dyDescent="0.2">
      <c r="A19" s="16">
        <v>11</v>
      </c>
      <c r="B19" s="48">
        <v>74.351882038579205</v>
      </c>
      <c r="C19" s="48">
        <v>74.000128407394499</v>
      </c>
      <c r="D19" s="48">
        <v>73.229936970426962</v>
      </c>
      <c r="E19" s="48">
        <v>72.387965438782331</v>
      </c>
      <c r="F19" s="48">
        <v>73.723669390865822</v>
      </c>
      <c r="G19" s="48">
        <v>73.59856533924723</v>
      </c>
      <c r="H19" s="48">
        <v>74.038743580590122</v>
      </c>
      <c r="I19" s="48">
        <v>73.451106437307317</v>
      </c>
      <c r="J19" s="48">
        <v>73.535555205266064</v>
      </c>
      <c r="K19" s="48">
        <v>73.527198761981879</v>
      </c>
      <c r="L19" s="48">
        <v>73.683737545934264</v>
      </c>
      <c r="M19" s="48">
        <v>73.475311343430036</v>
      </c>
      <c r="N19" s="48">
        <v>73.751951202212169</v>
      </c>
      <c r="O19" s="48">
        <v>73.489501641111957</v>
      </c>
    </row>
    <row r="20" spans="1:15" x14ac:dyDescent="0.2">
      <c r="A20" s="16">
        <v>12</v>
      </c>
      <c r="B20" s="48">
        <v>73.351882038579191</v>
      </c>
      <c r="C20" s="48">
        <v>73.000128407394499</v>
      </c>
      <c r="D20" s="48">
        <v>72.229936970426962</v>
      </c>
      <c r="E20" s="48">
        <v>71.417010342878996</v>
      </c>
      <c r="F20" s="48">
        <v>72.723669390865822</v>
      </c>
      <c r="G20" s="48">
        <v>72.59856533924723</v>
      </c>
      <c r="H20" s="48">
        <v>73.038743580590108</v>
      </c>
      <c r="I20" s="48">
        <v>72.451106437307317</v>
      </c>
      <c r="J20" s="48">
        <v>72.535555205266064</v>
      </c>
      <c r="K20" s="48">
        <v>72.527198761981879</v>
      </c>
      <c r="L20" s="48">
        <v>72.717223584619205</v>
      </c>
      <c r="M20" s="48">
        <v>72.47531134343005</v>
      </c>
      <c r="N20" s="48">
        <v>72.751951202212183</v>
      </c>
      <c r="O20" s="48">
        <v>72.489501641111957</v>
      </c>
    </row>
    <row r="21" spans="1:15" x14ac:dyDescent="0.2">
      <c r="A21" s="16">
        <v>13</v>
      </c>
      <c r="B21" s="48">
        <v>72.351882038579191</v>
      </c>
      <c r="C21" s="48">
        <v>72.029627750405396</v>
      </c>
      <c r="D21" s="48">
        <v>71.229936970426962</v>
      </c>
      <c r="E21" s="48">
        <v>70.417010342878996</v>
      </c>
      <c r="F21" s="48">
        <v>71.723669390865822</v>
      </c>
      <c r="G21" s="48">
        <v>71.628284451093577</v>
      </c>
      <c r="H21" s="48">
        <v>72.038743580590108</v>
      </c>
      <c r="I21" s="48">
        <v>71.451106437307317</v>
      </c>
      <c r="J21" s="48">
        <v>71.567101320967964</v>
      </c>
      <c r="K21" s="48">
        <v>71.527198761981879</v>
      </c>
      <c r="L21" s="48">
        <v>71.717223584619205</v>
      </c>
      <c r="M21" s="48">
        <v>71.47531134343005</v>
      </c>
      <c r="N21" s="48">
        <v>71.790588609272177</v>
      </c>
      <c r="O21" s="48">
        <v>71.489501641111957</v>
      </c>
    </row>
    <row r="22" spans="1:15" x14ac:dyDescent="0.2">
      <c r="A22" s="16">
        <v>14</v>
      </c>
      <c r="B22" s="48">
        <v>71.380885013305232</v>
      </c>
      <c r="C22" s="48">
        <v>71.029627750405396</v>
      </c>
      <c r="D22" s="48">
        <v>70.314566598510638</v>
      </c>
      <c r="E22" s="48">
        <v>69.417010342878996</v>
      </c>
      <c r="F22" s="48">
        <v>70.723669390865822</v>
      </c>
      <c r="G22" s="48">
        <v>70.657591531625542</v>
      </c>
      <c r="H22" s="48">
        <v>71.038743580590108</v>
      </c>
      <c r="I22" s="48">
        <v>70.451106437307331</v>
      </c>
      <c r="J22" s="48">
        <v>70.567101320967964</v>
      </c>
      <c r="K22" s="48">
        <v>70.561412248861444</v>
      </c>
      <c r="L22" s="48">
        <v>70.717223584619191</v>
      </c>
      <c r="M22" s="48">
        <v>70.47531134343005</v>
      </c>
      <c r="N22" s="48">
        <v>70.790588609272177</v>
      </c>
      <c r="O22" s="48">
        <v>70.489501641111971</v>
      </c>
    </row>
    <row r="23" spans="1:15" x14ac:dyDescent="0.2">
      <c r="A23" s="16">
        <v>15</v>
      </c>
      <c r="B23" s="43">
        <v>70.436247568357402</v>
      </c>
      <c r="C23" s="43">
        <v>70.029627750405396</v>
      </c>
      <c r="D23" s="43">
        <v>69.314566598510638</v>
      </c>
      <c r="E23" s="43">
        <v>68.417010342878996</v>
      </c>
      <c r="F23" s="43">
        <v>69.723669390865837</v>
      </c>
      <c r="G23" s="43">
        <v>69.657591531625542</v>
      </c>
      <c r="H23" s="43">
        <v>70.038743580590108</v>
      </c>
      <c r="I23" s="43">
        <v>69.451106437307331</v>
      </c>
      <c r="J23" s="43">
        <v>69.56710132096795</v>
      </c>
      <c r="K23" s="43">
        <v>69.561412248861444</v>
      </c>
      <c r="L23" s="43">
        <v>69.717223584619191</v>
      </c>
      <c r="M23" s="43">
        <v>69.47531134343005</v>
      </c>
      <c r="N23" s="43">
        <v>69.790588609272177</v>
      </c>
      <c r="O23" s="43">
        <v>69.489501641111971</v>
      </c>
    </row>
    <row r="24" spans="1:15" x14ac:dyDescent="0.2">
      <c r="A24" s="16">
        <v>16</v>
      </c>
      <c r="B24" s="48">
        <v>69.436247568357402</v>
      </c>
      <c r="C24" s="48">
        <v>69.029627750405396</v>
      </c>
      <c r="D24" s="48">
        <v>68.342195488204482</v>
      </c>
      <c r="E24" s="48">
        <v>67.444549362601066</v>
      </c>
      <c r="F24" s="48">
        <v>68.752488570462361</v>
      </c>
      <c r="G24" s="48">
        <v>68.657591531625542</v>
      </c>
      <c r="H24" s="48">
        <v>69.038743580590108</v>
      </c>
      <c r="I24" s="48">
        <v>68.451106437307331</v>
      </c>
      <c r="J24" s="48">
        <v>68.56710132096795</v>
      </c>
      <c r="K24" s="48">
        <v>68.598147042610833</v>
      </c>
      <c r="L24" s="48">
        <v>68.717223584619191</v>
      </c>
      <c r="M24" s="48">
        <v>68.47531134343005</v>
      </c>
      <c r="N24" s="48">
        <v>68.790588609272177</v>
      </c>
      <c r="O24" s="48">
        <v>68.489501641111971</v>
      </c>
    </row>
    <row r="25" spans="1:15" x14ac:dyDescent="0.2">
      <c r="A25" s="16">
        <v>17</v>
      </c>
      <c r="B25" s="48">
        <v>68.462863491536581</v>
      </c>
      <c r="C25" s="48">
        <v>68.056583662924552</v>
      </c>
      <c r="D25" s="48">
        <v>67.342195488204482</v>
      </c>
      <c r="E25" s="48">
        <v>66.44454936260108</v>
      </c>
      <c r="F25" s="48">
        <v>67.752488570462361</v>
      </c>
      <c r="G25" s="48">
        <v>67.657591531625542</v>
      </c>
      <c r="H25" s="48">
        <v>68.038743580590108</v>
      </c>
      <c r="I25" s="48">
        <v>67.451106437307331</v>
      </c>
      <c r="J25" s="48">
        <v>67.603530061305634</v>
      </c>
      <c r="K25" s="48">
        <v>67.598147042610847</v>
      </c>
      <c r="L25" s="48">
        <v>67.756305351210216</v>
      </c>
      <c r="M25" s="48">
        <v>67.47531134343005</v>
      </c>
      <c r="N25" s="48">
        <v>67.790588609272177</v>
      </c>
      <c r="O25" s="48">
        <v>67.530311666106641</v>
      </c>
    </row>
    <row r="26" spans="1:15" x14ac:dyDescent="0.2">
      <c r="A26" s="16">
        <v>18</v>
      </c>
      <c r="B26" s="48">
        <v>67.462863491536581</v>
      </c>
      <c r="C26" s="48">
        <v>67.083140953562534</v>
      </c>
      <c r="D26" s="48">
        <v>66.342195488204496</v>
      </c>
      <c r="E26" s="48">
        <v>65.44454936260108</v>
      </c>
      <c r="F26" s="48">
        <v>66.783162453504772</v>
      </c>
      <c r="G26" s="48">
        <v>66.690255729841311</v>
      </c>
      <c r="H26" s="48">
        <v>67.038743580590094</v>
      </c>
      <c r="I26" s="48">
        <v>66.486661990380782</v>
      </c>
      <c r="J26" s="48">
        <v>66.603530061305634</v>
      </c>
      <c r="K26" s="48">
        <v>66.598147042610847</v>
      </c>
      <c r="L26" s="48">
        <v>66.796362709966147</v>
      </c>
      <c r="M26" s="48">
        <v>66.47531134343005</v>
      </c>
      <c r="N26" s="48">
        <v>66.790588609272163</v>
      </c>
      <c r="O26" s="48">
        <v>66.530311666106641</v>
      </c>
    </row>
    <row r="27" spans="1:15" x14ac:dyDescent="0.2">
      <c r="A27" s="16">
        <v>19</v>
      </c>
      <c r="B27" s="48">
        <v>66.462863491536581</v>
      </c>
      <c r="C27" s="48">
        <v>66.083140953562534</v>
      </c>
      <c r="D27" s="48">
        <v>65.342195488204496</v>
      </c>
      <c r="E27" s="48">
        <v>64.473824047193403</v>
      </c>
      <c r="F27" s="48">
        <v>65.783162453504772</v>
      </c>
      <c r="G27" s="48">
        <v>65.690255729841311</v>
      </c>
      <c r="H27" s="48">
        <v>66.038743580590094</v>
      </c>
      <c r="I27" s="48">
        <v>65.486661990380782</v>
      </c>
      <c r="J27" s="48">
        <v>65.603530061305634</v>
      </c>
      <c r="K27" s="48">
        <v>65.598147042610847</v>
      </c>
      <c r="L27" s="48">
        <v>65.836738083114724</v>
      </c>
      <c r="M27" s="48">
        <v>65.514582362086855</v>
      </c>
      <c r="N27" s="48">
        <v>65.790588609272163</v>
      </c>
      <c r="O27" s="48">
        <v>65.530311666106641</v>
      </c>
    </row>
    <row r="28" spans="1:15" x14ac:dyDescent="0.2">
      <c r="A28" s="16">
        <v>20</v>
      </c>
      <c r="B28" s="43">
        <v>65.462863491536581</v>
      </c>
      <c r="C28" s="43">
        <v>65.110954193546348</v>
      </c>
      <c r="D28" s="43">
        <v>64.342195488204496</v>
      </c>
      <c r="E28" s="43">
        <v>63.473824047193396</v>
      </c>
      <c r="F28" s="43">
        <v>64.783162453504772</v>
      </c>
      <c r="G28" s="43">
        <v>64.690255729841311</v>
      </c>
      <c r="H28" s="43">
        <v>65.038743580590094</v>
      </c>
      <c r="I28" s="43">
        <v>64.486661990380782</v>
      </c>
      <c r="J28" s="43">
        <v>64.603530061305619</v>
      </c>
      <c r="K28" s="43">
        <v>64.598147042610847</v>
      </c>
      <c r="L28" s="43">
        <v>64.83673808311471</v>
      </c>
      <c r="M28" s="43">
        <v>64.591842709516555</v>
      </c>
      <c r="N28" s="43">
        <v>64.869418175960092</v>
      </c>
      <c r="O28" s="43">
        <v>64.530311666106641</v>
      </c>
    </row>
    <row r="29" spans="1:15" x14ac:dyDescent="0.2">
      <c r="A29" s="16">
        <v>21</v>
      </c>
      <c r="B29" s="48">
        <v>64.489808078789764</v>
      </c>
      <c r="C29" s="48">
        <v>64.110954193546348</v>
      </c>
      <c r="D29" s="48">
        <v>63.342195488204496</v>
      </c>
      <c r="E29" s="48">
        <v>62.473824047193396</v>
      </c>
      <c r="F29" s="48">
        <v>63.816010262627664</v>
      </c>
      <c r="G29" s="48">
        <v>63.690255729841319</v>
      </c>
      <c r="H29" s="48">
        <v>64.038743580590094</v>
      </c>
      <c r="I29" s="48">
        <v>63.524190824392726</v>
      </c>
      <c r="J29" s="48">
        <v>63.603530061305619</v>
      </c>
      <c r="K29" s="48">
        <v>63.636074940269189</v>
      </c>
      <c r="L29" s="48">
        <v>63.836738083114717</v>
      </c>
      <c r="M29" s="48">
        <v>63.591842709516548</v>
      </c>
      <c r="N29" s="48">
        <v>63.869418175960092</v>
      </c>
      <c r="O29" s="48">
        <v>63.530311666106648</v>
      </c>
    </row>
    <row r="30" spans="1:15" x14ac:dyDescent="0.2">
      <c r="A30" s="16">
        <v>22</v>
      </c>
      <c r="B30" s="48">
        <v>63.489808078789764</v>
      </c>
      <c r="C30" s="48">
        <v>63.110954193546348</v>
      </c>
      <c r="D30" s="48">
        <v>62.342195488204503</v>
      </c>
      <c r="E30" s="48">
        <v>61.473824047193396</v>
      </c>
      <c r="F30" s="48">
        <v>62.816010262627664</v>
      </c>
      <c r="G30" s="48">
        <v>62.76056477655046</v>
      </c>
      <c r="H30" s="48">
        <v>63.075857332681558</v>
      </c>
      <c r="I30" s="48">
        <v>62.524190824392726</v>
      </c>
      <c r="J30" s="48">
        <v>62.603530061305619</v>
      </c>
      <c r="K30" s="48">
        <v>62.636074940269189</v>
      </c>
      <c r="L30" s="48">
        <v>62.83673808311471</v>
      </c>
      <c r="M30" s="48">
        <v>62.591842709516541</v>
      </c>
      <c r="N30" s="48">
        <v>62.869418175960092</v>
      </c>
      <c r="O30" s="48">
        <v>62.530311666106655</v>
      </c>
    </row>
    <row r="31" spans="1:15" x14ac:dyDescent="0.2">
      <c r="A31" s="16">
        <v>23</v>
      </c>
      <c r="B31" s="48">
        <v>62.489808078789764</v>
      </c>
      <c r="C31" s="48">
        <v>62.110954193546348</v>
      </c>
      <c r="D31" s="48">
        <v>61.373157591749674</v>
      </c>
      <c r="E31" s="48">
        <v>60.473824047193389</v>
      </c>
      <c r="F31" s="48">
        <v>61.816010262627657</v>
      </c>
      <c r="G31" s="48">
        <v>61.796900093023496</v>
      </c>
      <c r="H31" s="48">
        <v>62.113816603129038</v>
      </c>
      <c r="I31" s="48">
        <v>61.524190824392726</v>
      </c>
      <c r="J31" s="48">
        <v>61.603530061305612</v>
      </c>
      <c r="K31" s="48">
        <v>61.673997476088701</v>
      </c>
      <c r="L31" s="48">
        <v>61.83673808311471</v>
      </c>
      <c r="M31" s="48">
        <v>61.591842709516534</v>
      </c>
      <c r="N31" s="48">
        <v>61.907240746109252</v>
      </c>
      <c r="O31" s="48">
        <v>61.530311666106662</v>
      </c>
    </row>
    <row r="32" spans="1:15" x14ac:dyDescent="0.2">
      <c r="A32" s="16">
        <v>24</v>
      </c>
      <c r="B32" s="48">
        <v>61.489808078789764</v>
      </c>
      <c r="C32" s="48">
        <v>61.171574186734169</v>
      </c>
      <c r="D32" s="48">
        <v>60.373157591749674</v>
      </c>
      <c r="E32" s="48">
        <v>59.473824047193389</v>
      </c>
      <c r="F32" s="48">
        <v>60.851098108271515</v>
      </c>
      <c r="G32" s="48">
        <v>60.796900093023488</v>
      </c>
      <c r="H32" s="48">
        <v>61.113816603129038</v>
      </c>
      <c r="I32" s="48">
        <v>60.524190824392726</v>
      </c>
      <c r="J32" s="48">
        <v>60.640936568842378</v>
      </c>
      <c r="K32" s="48">
        <v>60.673997476088701</v>
      </c>
      <c r="L32" s="48">
        <v>60.836738083114703</v>
      </c>
      <c r="M32" s="48">
        <v>60.628512483051658</v>
      </c>
      <c r="N32" s="48">
        <v>60.944099834192151</v>
      </c>
      <c r="O32" s="48">
        <v>60.530311666106662</v>
      </c>
    </row>
    <row r="33" spans="1:15" x14ac:dyDescent="0.2">
      <c r="A33" s="16">
        <v>25</v>
      </c>
      <c r="B33" s="43">
        <v>60.489808078789764</v>
      </c>
      <c r="C33" s="43">
        <v>60.171574186734169</v>
      </c>
      <c r="D33" s="43">
        <v>59.405313734275239</v>
      </c>
      <c r="E33" s="43">
        <v>58.473824047193389</v>
      </c>
      <c r="F33" s="43">
        <v>59.851098108271515</v>
      </c>
      <c r="G33" s="43">
        <v>59.796900093023488</v>
      </c>
      <c r="H33" s="43">
        <v>60.113816603129038</v>
      </c>
      <c r="I33" s="43">
        <v>59.560970353084144</v>
      </c>
      <c r="J33" s="43">
        <v>59.67768630093456</v>
      </c>
      <c r="K33" s="43">
        <v>59.673997476088708</v>
      </c>
      <c r="L33" s="43">
        <v>59.836738083114703</v>
      </c>
      <c r="M33" s="43">
        <v>59.628512483051658</v>
      </c>
      <c r="N33" s="43">
        <v>59.944099834192151</v>
      </c>
      <c r="O33" s="43">
        <v>59.53031166610667</v>
      </c>
    </row>
    <row r="34" spans="1:15" x14ac:dyDescent="0.2">
      <c r="A34" s="16">
        <v>26</v>
      </c>
      <c r="B34" s="48">
        <v>59.521104836257742</v>
      </c>
      <c r="C34" s="48">
        <v>59.235697169152438</v>
      </c>
      <c r="D34" s="48">
        <v>58.405313734275232</v>
      </c>
      <c r="E34" s="48">
        <v>57.473824047193382</v>
      </c>
      <c r="F34" s="48">
        <v>58.851098108271515</v>
      </c>
      <c r="G34" s="48">
        <v>58.831146064778046</v>
      </c>
      <c r="H34" s="48">
        <v>59.113816603129038</v>
      </c>
      <c r="I34" s="48">
        <v>58.560970353084144</v>
      </c>
      <c r="J34" s="48">
        <v>58.67768630093456</v>
      </c>
      <c r="K34" s="48">
        <v>58.673997476088708</v>
      </c>
      <c r="L34" s="48">
        <v>58.836738083114696</v>
      </c>
      <c r="M34" s="48">
        <v>58.628512483051665</v>
      </c>
      <c r="N34" s="48">
        <v>58.944099834192158</v>
      </c>
      <c r="O34" s="48">
        <v>58.53031166610667</v>
      </c>
    </row>
    <row r="35" spans="1:15" x14ac:dyDescent="0.2">
      <c r="A35" s="16">
        <v>27</v>
      </c>
      <c r="B35" s="48">
        <v>58.521104836257734</v>
      </c>
      <c r="C35" s="48">
        <v>58.235697169152438</v>
      </c>
      <c r="D35" s="48">
        <v>57.473010417826991</v>
      </c>
      <c r="E35" s="48">
        <v>56.473824047193382</v>
      </c>
      <c r="F35" s="48">
        <v>57.851098108271515</v>
      </c>
      <c r="G35" s="48">
        <v>57.866370186797838</v>
      </c>
      <c r="H35" s="48">
        <v>58.186606192204636</v>
      </c>
      <c r="I35" s="48">
        <v>57.560970353084144</v>
      </c>
      <c r="J35" s="48">
        <v>57.67768630093456</v>
      </c>
      <c r="K35" s="48">
        <v>57.709179815052174</v>
      </c>
      <c r="L35" s="48">
        <v>57.871534825186345</v>
      </c>
      <c r="M35" s="48">
        <v>57.628512483051672</v>
      </c>
      <c r="N35" s="48">
        <v>57.944099834192158</v>
      </c>
      <c r="O35" s="48">
        <v>57.530311666106677</v>
      </c>
    </row>
    <row r="36" spans="1:15" x14ac:dyDescent="0.2">
      <c r="A36" s="16">
        <v>28</v>
      </c>
      <c r="B36" s="48">
        <v>57.521104836257734</v>
      </c>
      <c r="C36" s="48">
        <v>57.235697169152445</v>
      </c>
      <c r="D36" s="48">
        <v>56.505573029961738</v>
      </c>
      <c r="E36" s="48">
        <v>55.473824047193382</v>
      </c>
      <c r="F36" s="48">
        <v>56.920593531607807</v>
      </c>
      <c r="G36" s="48">
        <v>56.86637018679783</v>
      </c>
      <c r="H36" s="48">
        <v>57.186606192204636</v>
      </c>
      <c r="I36" s="48">
        <v>56.560970353084137</v>
      </c>
      <c r="J36" s="48">
        <v>56.712700193341739</v>
      </c>
      <c r="K36" s="48">
        <v>56.709179815052174</v>
      </c>
      <c r="L36" s="48">
        <v>56.871534825186345</v>
      </c>
      <c r="M36" s="48">
        <v>56.628512483051672</v>
      </c>
      <c r="N36" s="48">
        <v>57.009155439893398</v>
      </c>
      <c r="O36" s="48">
        <v>56.560638872523107</v>
      </c>
    </row>
    <row r="37" spans="1:15" x14ac:dyDescent="0.2">
      <c r="A37" s="16">
        <v>29</v>
      </c>
      <c r="B37" s="48">
        <v>56.553631946327705</v>
      </c>
      <c r="C37" s="48">
        <v>56.267980162661679</v>
      </c>
      <c r="D37" s="48">
        <v>55.505573029961745</v>
      </c>
      <c r="E37" s="48">
        <v>54.506459747263264</v>
      </c>
      <c r="F37" s="48">
        <v>55.989378162551546</v>
      </c>
      <c r="G37" s="48">
        <v>55.934900728058366</v>
      </c>
      <c r="H37" s="48">
        <v>56.186606192204643</v>
      </c>
      <c r="I37" s="48">
        <v>55.560970353084137</v>
      </c>
      <c r="J37" s="48">
        <v>55.748132087570134</v>
      </c>
      <c r="K37" s="48">
        <v>55.709179815052174</v>
      </c>
      <c r="L37" s="48">
        <v>55.871534825186345</v>
      </c>
      <c r="M37" s="48">
        <v>55.660458136143902</v>
      </c>
      <c r="N37" s="48">
        <v>56.009155439893398</v>
      </c>
      <c r="O37" s="48">
        <v>55.560638872523107</v>
      </c>
    </row>
    <row r="38" spans="1:15" x14ac:dyDescent="0.2">
      <c r="A38" s="16">
        <v>30</v>
      </c>
      <c r="B38" s="43">
        <v>55.553631946327698</v>
      </c>
      <c r="C38" s="43">
        <v>55.299690828612427</v>
      </c>
      <c r="D38" s="43">
        <v>54.505573029961752</v>
      </c>
      <c r="E38" s="43">
        <v>53.506459747263264</v>
      </c>
      <c r="F38" s="43">
        <v>54.989378162551546</v>
      </c>
      <c r="G38" s="43">
        <v>54.968795500744442</v>
      </c>
      <c r="H38" s="43">
        <v>55.186606192204643</v>
      </c>
      <c r="I38" s="43">
        <v>54.560970353084137</v>
      </c>
      <c r="J38" s="43">
        <v>54.748132087570134</v>
      </c>
      <c r="K38" s="43">
        <v>54.709179815052181</v>
      </c>
      <c r="L38" s="43">
        <v>54.871534825186352</v>
      </c>
      <c r="M38" s="43">
        <v>54.660458136143902</v>
      </c>
      <c r="N38" s="43">
        <v>55.036466217477596</v>
      </c>
      <c r="O38" s="43">
        <v>54.586470746261092</v>
      </c>
    </row>
    <row r="39" spans="1:15" x14ac:dyDescent="0.2">
      <c r="A39" s="16">
        <v>31</v>
      </c>
      <c r="B39" s="48">
        <v>54.553631946327698</v>
      </c>
      <c r="C39" s="48">
        <v>54.33167919651433</v>
      </c>
      <c r="D39" s="48">
        <v>53.537601894900483</v>
      </c>
      <c r="E39" s="48">
        <v>52.537330111595445</v>
      </c>
      <c r="F39" s="48">
        <v>54.021783382987202</v>
      </c>
      <c r="G39" s="48">
        <v>54.001977831235301</v>
      </c>
      <c r="H39" s="48">
        <v>54.186606192204643</v>
      </c>
      <c r="I39" s="48">
        <v>53.560970353084137</v>
      </c>
      <c r="J39" s="48">
        <v>53.748132087570127</v>
      </c>
      <c r="K39" s="48">
        <v>53.773427731870022</v>
      </c>
      <c r="L39" s="48">
        <v>53.929147047517674</v>
      </c>
      <c r="M39" s="48">
        <v>53.660458136143909</v>
      </c>
      <c r="N39" s="48">
        <v>54.061586653321669</v>
      </c>
      <c r="O39" s="48">
        <v>53.609634117030367</v>
      </c>
    </row>
    <row r="40" spans="1:15" x14ac:dyDescent="0.2">
      <c r="A40" s="16">
        <v>32</v>
      </c>
      <c r="B40" s="48">
        <v>53.584435204651001</v>
      </c>
      <c r="C40" s="48">
        <v>53.363339084337618</v>
      </c>
      <c r="D40" s="48">
        <v>52.537601894900483</v>
      </c>
      <c r="E40" s="48">
        <v>51.537330111595445</v>
      </c>
      <c r="F40" s="48">
        <v>53.021783382987202</v>
      </c>
      <c r="G40" s="48">
        <v>53.001977831235294</v>
      </c>
      <c r="H40" s="48">
        <v>53.186606192204643</v>
      </c>
      <c r="I40" s="48">
        <v>52.56097035308413</v>
      </c>
      <c r="J40" s="48">
        <v>52.748132087570127</v>
      </c>
      <c r="K40" s="48">
        <v>52.773427731870022</v>
      </c>
      <c r="L40" s="48">
        <v>52.929147047517674</v>
      </c>
      <c r="M40" s="48">
        <v>52.660458136143909</v>
      </c>
      <c r="N40" s="48">
        <v>53.084306308317771</v>
      </c>
      <c r="O40" s="48">
        <v>52.609634117030367</v>
      </c>
    </row>
    <row r="41" spans="1:15" x14ac:dyDescent="0.2">
      <c r="A41" s="16">
        <v>33</v>
      </c>
      <c r="B41" s="48">
        <v>52.614046788082263</v>
      </c>
      <c r="C41" s="48">
        <v>52.392797749438735</v>
      </c>
      <c r="D41" s="48">
        <v>51.537601894900476</v>
      </c>
      <c r="E41" s="48">
        <v>50.537330111595445</v>
      </c>
      <c r="F41" s="48">
        <v>52.052046582862161</v>
      </c>
      <c r="G41" s="48">
        <v>52.032888621833614</v>
      </c>
      <c r="H41" s="48">
        <v>52.21773564933445</v>
      </c>
      <c r="I41" s="48">
        <v>51.56097035308413</v>
      </c>
      <c r="J41" s="48">
        <v>51.748132087570127</v>
      </c>
      <c r="K41" s="48">
        <v>51.773427731870029</v>
      </c>
      <c r="L41" s="48">
        <v>51.929147047517674</v>
      </c>
      <c r="M41" s="48">
        <v>51.660458136143909</v>
      </c>
      <c r="N41" s="48">
        <v>52.084306308317778</v>
      </c>
      <c r="O41" s="48">
        <v>51.64618304504512</v>
      </c>
    </row>
    <row r="42" spans="1:15" x14ac:dyDescent="0.2">
      <c r="A42" s="16">
        <v>34</v>
      </c>
      <c r="B42" s="48">
        <v>51.642100235795425</v>
      </c>
      <c r="C42" s="48">
        <v>51.421002951134504</v>
      </c>
      <c r="D42" s="48">
        <v>50.537601894900476</v>
      </c>
      <c r="E42" s="48">
        <v>49.537330111595438</v>
      </c>
      <c r="F42" s="48">
        <v>51.08153860035808</v>
      </c>
      <c r="G42" s="48">
        <v>51.032888621833614</v>
      </c>
      <c r="H42" s="48">
        <v>51.21773564933445</v>
      </c>
      <c r="I42" s="48">
        <v>50.56097035308413</v>
      </c>
      <c r="J42" s="48">
        <v>50.74813208757012</v>
      </c>
      <c r="K42" s="48">
        <v>50.773427731870029</v>
      </c>
      <c r="L42" s="48">
        <v>50.950500232922494</v>
      </c>
      <c r="M42" s="48">
        <v>50.679966413793544</v>
      </c>
      <c r="N42" s="48">
        <v>51.138114694592097</v>
      </c>
      <c r="O42" s="48">
        <v>50.64618304504512</v>
      </c>
    </row>
    <row r="43" spans="1:15" x14ac:dyDescent="0.2">
      <c r="A43" s="16">
        <v>35</v>
      </c>
      <c r="B43" s="43">
        <v>50.642100235795425</v>
      </c>
      <c r="C43" s="43">
        <v>50.421002951134504</v>
      </c>
      <c r="D43" s="43">
        <v>49.591518902607028</v>
      </c>
      <c r="E43" s="43">
        <v>48.590540532013698</v>
      </c>
      <c r="F43" s="43">
        <v>50.165006485837218</v>
      </c>
      <c r="G43" s="43">
        <v>50.032888621833614</v>
      </c>
      <c r="H43" s="43">
        <v>50.270607930438793</v>
      </c>
      <c r="I43" s="43">
        <v>49.56097035308413</v>
      </c>
      <c r="J43" s="43">
        <v>49.74813208757012</v>
      </c>
      <c r="K43" s="43">
        <v>49.773427731870036</v>
      </c>
      <c r="L43" s="43">
        <v>49.969726795511257</v>
      </c>
      <c r="M43" s="43">
        <v>49.679966413793544</v>
      </c>
      <c r="N43" s="43">
        <v>50.138114694592097</v>
      </c>
      <c r="O43" s="43">
        <v>49.692308615836204</v>
      </c>
    </row>
    <row r="44" spans="1:15" x14ac:dyDescent="0.2">
      <c r="A44" s="16">
        <v>36</v>
      </c>
      <c r="B44" s="48">
        <v>49.667919480219581</v>
      </c>
      <c r="C44" s="48">
        <v>49.421002951134504</v>
      </c>
      <c r="D44" s="48">
        <v>48.591518902607028</v>
      </c>
      <c r="E44" s="48">
        <v>47.590540532013698</v>
      </c>
      <c r="F44" s="48">
        <v>49.165006485837218</v>
      </c>
      <c r="G44" s="48">
        <v>49.032888621833607</v>
      </c>
      <c r="H44" s="48">
        <v>49.270607930438793</v>
      </c>
      <c r="I44" s="48">
        <v>48.605908269597137</v>
      </c>
      <c r="J44" s="48">
        <v>48.74813208757012</v>
      </c>
      <c r="K44" s="48">
        <v>48.792360845311684</v>
      </c>
      <c r="L44" s="48">
        <v>48.986900802383509</v>
      </c>
      <c r="M44" s="48">
        <v>48.679966413793544</v>
      </c>
      <c r="N44" s="48">
        <v>49.138114694592097</v>
      </c>
      <c r="O44" s="48">
        <v>48.721309239928082</v>
      </c>
    </row>
    <row r="45" spans="1:15" x14ac:dyDescent="0.2">
      <c r="A45" s="16">
        <v>37</v>
      </c>
      <c r="B45" s="48">
        <v>48.692345070077295</v>
      </c>
      <c r="C45" s="48">
        <v>48.421002951134504</v>
      </c>
      <c r="D45" s="48">
        <v>47.591518902607035</v>
      </c>
      <c r="E45" s="48">
        <v>46.638205744153154</v>
      </c>
      <c r="F45" s="48">
        <v>48.188739724796413</v>
      </c>
      <c r="G45" s="48">
        <v>48.032888621833607</v>
      </c>
      <c r="H45" s="48">
        <v>48.292512537638629</v>
      </c>
      <c r="I45" s="48">
        <v>47.625807300939272</v>
      </c>
      <c r="J45" s="48">
        <v>47.74813208757012</v>
      </c>
      <c r="K45" s="48">
        <v>47.792360845311677</v>
      </c>
      <c r="L45" s="48">
        <v>47.986900802383502</v>
      </c>
      <c r="M45" s="48">
        <v>47.723653855002972</v>
      </c>
      <c r="N45" s="48">
        <v>48.166400890983255</v>
      </c>
      <c r="O45" s="48">
        <v>47.73484314653485</v>
      </c>
    </row>
    <row r="46" spans="1:15" x14ac:dyDescent="0.2">
      <c r="A46" s="16">
        <v>38</v>
      </c>
      <c r="B46" s="48">
        <v>47.692345070077288</v>
      </c>
      <c r="C46" s="48">
        <v>47.444216101884173</v>
      </c>
      <c r="D46" s="48">
        <v>46.614610372234694</v>
      </c>
      <c r="E46" s="48">
        <v>45.638205744153147</v>
      </c>
      <c r="F46" s="48">
        <v>47.210313459121124</v>
      </c>
      <c r="G46" s="48">
        <v>47.053727240256158</v>
      </c>
      <c r="H46" s="48">
        <v>47.312027650965554</v>
      </c>
      <c r="I46" s="48">
        <v>46.643540436330021</v>
      </c>
      <c r="J46" s="48">
        <v>46.748132087570113</v>
      </c>
      <c r="K46" s="48">
        <v>46.792360845311677</v>
      </c>
      <c r="L46" s="48">
        <v>47.001214864418891</v>
      </c>
      <c r="M46" s="48">
        <v>46.723653855002965</v>
      </c>
      <c r="N46" s="48">
        <v>47.193041327418065</v>
      </c>
      <c r="O46" s="48">
        <v>46.747859085676907</v>
      </c>
    </row>
    <row r="47" spans="1:15" x14ac:dyDescent="0.2">
      <c r="A47" s="16">
        <v>39</v>
      </c>
      <c r="B47" s="48">
        <v>46.692345070077288</v>
      </c>
      <c r="C47" s="48">
        <v>46.465923813910365</v>
      </c>
      <c r="D47" s="48">
        <v>45.65590830183622</v>
      </c>
      <c r="E47" s="48">
        <v>44.716852176454502</v>
      </c>
      <c r="F47" s="48">
        <v>46.249814781285288</v>
      </c>
      <c r="G47" s="48">
        <v>46.053727240256151</v>
      </c>
      <c r="H47" s="48">
        <v>46.32952420400273</v>
      </c>
      <c r="I47" s="48">
        <v>45.659520883234379</v>
      </c>
      <c r="J47" s="48">
        <v>45.763137970791256</v>
      </c>
      <c r="K47" s="48">
        <v>45.834566310297518</v>
      </c>
      <c r="L47" s="48">
        <v>46.014670077053268</v>
      </c>
      <c r="M47" s="48">
        <v>45.723653855002965</v>
      </c>
      <c r="N47" s="48">
        <v>46.231429686963764</v>
      </c>
      <c r="O47" s="48">
        <v>45.760629445772359</v>
      </c>
    </row>
    <row r="48" spans="1:15" x14ac:dyDescent="0.2">
      <c r="A48" s="16">
        <v>40</v>
      </c>
      <c r="B48" s="43">
        <v>45.775592879881351</v>
      </c>
      <c r="C48" s="43">
        <v>45.4855438980427</v>
      </c>
      <c r="D48" s="43">
        <v>44.712666663307722</v>
      </c>
      <c r="E48" s="43">
        <v>43.752740260735912</v>
      </c>
      <c r="F48" s="43">
        <v>45.285211156357853</v>
      </c>
      <c r="G48" s="43">
        <v>45.120841387203129</v>
      </c>
      <c r="H48" s="43">
        <v>45.360892803731687</v>
      </c>
      <c r="I48" s="43">
        <v>44.674043964399601</v>
      </c>
      <c r="J48" s="43">
        <v>44.79077958176579</v>
      </c>
      <c r="K48" s="43">
        <v>44.861035185679391</v>
      </c>
      <c r="L48" s="43">
        <v>45.014670077053268</v>
      </c>
      <c r="M48" s="43">
        <v>44.736122466487664</v>
      </c>
      <c r="N48" s="43">
        <v>45.25658794837868</v>
      </c>
      <c r="O48" s="43">
        <v>44.77334667798528</v>
      </c>
    </row>
    <row r="49" spans="1:15" x14ac:dyDescent="0.2">
      <c r="A49" s="16">
        <v>41</v>
      </c>
      <c r="B49" s="48">
        <v>44.850662137160022</v>
      </c>
      <c r="C49" s="48">
        <v>44.4855438980427</v>
      </c>
      <c r="D49" s="48">
        <v>43.73010318073716</v>
      </c>
      <c r="E49" s="48">
        <v>42.769017842372357</v>
      </c>
      <c r="F49" s="48">
        <v>44.317177759610068</v>
      </c>
      <c r="G49" s="48">
        <v>44.150783236817084</v>
      </c>
      <c r="H49" s="48">
        <v>44.389512193080158</v>
      </c>
      <c r="I49" s="48">
        <v>43.68738153806035</v>
      </c>
      <c r="J49" s="48">
        <v>43.816496393832431</v>
      </c>
      <c r="K49" s="48">
        <v>43.898560381099387</v>
      </c>
      <c r="L49" s="48">
        <v>44.076188416021004</v>
      </c>
      <c r="M49" s="48">
        <v>43.736122466487664</v>
      </c>
      <c r="N49" s="48">
        <v>44.294187994260824</v>
      </c>
      <c r="O49" s="48">
        <v>43.811203323284971</v>
      </c>
    </row>
    <row r="50" spans="1:15" x14ac:dyDescent="0.2">
      <c r="A50" s="16">
        <v>42</v>
      </c>
      <c r="B50" s="48">
        <v>43.90342471485549</v>
      </c>
      <c r="C50" s="48">
        <v>43.502468511348766</v>
      </c>
      <c r="D50" s="48">
        <v>42.793411328664398</v>
      </c>
      <c r="E50" s="48">
        <v>41.769017842372357</v>
      </c>
      <c r="F50" s="48">
        <v>43.317177759610068</v>
      </c>
      <c r="G50" s="48">
        <v>43.192171463653509</v>
      </c>
      <c r="H50" s="48">
        <v>43.402743882013866</v>
      </c>
      <c r="I50" s="48">
        <v>42.725132745698517</v>
      </c>
      <c r="J50" s="48">
        <v>42.841157080649296</v>
      </c>
      <c r="K50" s="48">
        <v>42.910642385659827</v>
      </c>
      <c r="L50" s="48">
        <v>43.112346226904165</v>
      </c>
      <c r="M50" s="48">
        <v>42.76035117058769</v>
      </c>
      <c r="N50" s="48">
        <v>43.294187994260817</v>
      </c>
      <c r="O50" s="48">
        <v>42.811203323284964</v>
      </c>
    </row>
    <row r="51" spans="1:15" x14ac:dyDescent="0.2">
      <c r="A51" s="16">
        <v>43</v>
      </c>
      <c r="B51" s="48">
        <v>42.903424714855483</v>
      </c>
      <c r="C51" s="48">
        <v>42.51770893355841</v>
      </c>
      <c r="D51" s="48">
        <v>41.836452535066854</v>
      </c>
      <c r="E51" s="48">
        <v>40.834893717886949</v>
      </c>
      <c r="F51" s="48">
        <v>42.330301798770101</v>
      </c>
      <c r="G51" s="48">
        <v>42.217425631925416</v>
      </c>
      <c r="H51" s="48">
        <v>42.439991235984643</v>
      </c>
      <c r="I51" s="48">
        <v>41.737149004305721</v>
      </c>
      <c r="J51" s="48">
        <v>41.852984219498644</v>
      </c>
      <c r="K51" s="48">
        <v>41.934109333998819</v>
      </c>
      <c r="L51" s="48">
        <v>42.124290822903291</v>
      </c>
      <c r="M51" s="48">
        <v>41.796134702484892</v>
      </c>
      <c r="N51" s="48">
        <v>42.318617386579497</v>
      </c>
      <c r="O51" s="48">
        <v>41.823569596359135</v>
      </c>
    </row>
    <row r="52" spans="1:15" x14ac:dyDescent="0.2">
      <c r="A52" s="16">
        <v>44</v>
      </c>
      <c r="B52" s="48">
        <v>41.932896648583274</v>
      </c>
      <c r="C52" s="48">
        <v>41.573039616455731</v>
      </c>
      <c r="D52" s="48">
        <v>40.836452535066847</v>
      </c>
      <c r="E52" s="48">
        <v>39.906908280705757</v>
      </c>
      <c r="F52" s="48">
        <v>41.330301798770101</v>
      </c>
      <c r="G52" s="48">
        <v>41.229427192809162</v>
      </c>
      <c r="H52" s="48">
        <v>41.451902622305575</v>
      </c>
      <c r="I52" s="48">
        <v>40.794710630498216</v>
      </c>
      <c r="J52" s="48">
        <v>40.887516982938727</v>
      </c>
      <c r="K52" s="48">
        <v>40.969347414226178</v>
      </c>
      <c r="L52" s="48">
        <v>41.171678659331818</v>
      </c>
      <c r="M52" s="48">
        <v>40.819902262025892</v>
      </c>
      <c r="N52" s="48">
        <v>41.343227430649868</v>
      </c>
      <c r="O52" s="48">
        <v>40.873454696218928</v>
      </c>
    </row>
    <row r="53" spans="1:15" x14ac:dyDescent="0.2">
      <c r="A53" s="16">
        <v>45</v>
      </c>
      <c r="B53" s="43">
        <v>40.959925164299555</v>
      </c>
      <c r="C53" s="43">
        <v>40.573039616455731</v>
      </c>
      <c r="D53" s="43">
        <v>39.883660875068657</v>
      </c>
      <c r="E53" s="43">
        <v>38.951738353792202</v>
      </c>
      <c r="F53" s="43">
        <v>40.400037583225725</v>
      </c>
      <c r="G53" s="43">
        <v>40.26397293258254</v>
      </c>
      <c r="H53" s="43">
        <v>40.451902622305575</v>
      </c>
      <c r="I53" s="43">
        <v>39.817246822126009</v>
      </c>
      <c r="J53" s="43">
        <v>39.968176788610783</v>
      </c>
      <c r="K53" s="43">
        <v>40.004290008050525</v>
      </c>
      <c r="L53" s="43">
        <v>40.242146482593725</v>
      </c>
      <c r="M53" s="43">
        <v>39.8317453820911</v>
      </c>
      <c r="N53" s="43">
        <v>40.343227430649875</v>
      </c>
      <c r="O53" s="43">
        <v>39.886089168037493</v>
      </c>
    </row>
    <row r="54" spans="1:15" x14ac:dyDescent="0.2">
      <c r="A54" s="16">
        <v>46</v>
      </c>
      <c r="B54" s="48">
        <v>39.983983408844544</v>
      </c>
      <c r="C54" s="48">
        <v>39.573039616455731</v>
      </c>
      <c r="D54" s="48">
        <v>38.894661902350386</v>
      </c>
      <c r="E54" s="48">
        <v>37.983892932562647</v>
      </c>
      <c r="F54" s="48">
        <v>39.466454624562765</v>
      </c>
      <c r="G54" s="48">
        <v>39.307868583674122</v>
      </c>
      <c r="H54" s="48">
        <v>39.485256096040629</v>
      </c>
      <c r="I54" s="48">
        <v>38.873631802510531</v>
      </c>
      <c r="J54" s="48">
        <v>39.002457196939048</v>
      </c>
      <c r="K54" s="48">
        <v>39.05007217813084</v>
      </c>
      <c r="L54" s="48">
        <v>39.312528087934801</v>
      </c>
      <c r="M54" s="48">
        <v>38.867147493146092</v>
      </c>
      <c r="N54" s="48">
        <v>39.368024833749701</v>
      </c>
      <c r="O54" s="48">
        <v>38.923593776037528</v>
      </c>
    </row>
    <row r="55" spans="1:15" x14ac:dyDescent="0.2">
      <c r="A55" s="16">
        <v>47</v>
      </c>
      <c r="B55" s="48">
        <v>39.006502105242248</v>
      </c>
      <c r="C55" s="48">
        <v>38.616141077491704</v>
      </c>
      <c r="D55" s="48">
        <v>37.95845624228869</v>
      </c>
      <c r="E55" s="48">
        <v>37.02496941425548</v>
      </c>
      <c r="F55" s="48">
        <v>38.508994422187833</v>
      </c>
      <c r="G55" s="48">
        <v>38.318654539367188</v>
      </c>
      <c r="H55" s="48">
        <v>38.496486185654931</v>
      </c>
      <c r="I55" s="48">
        <v>37.907116647015343</v>
      </c>
      <c r="J55" s="48">
        <v>38.047149544236717</v>
      </c>
      <c r="K55" s="48">
        <v>38.061536883611325</v>
      </c>
      <c r="L55" s="48">
        <v>38.359680741648319</v>
      </c>
      <c r="M55" s="48">
        <v>37.891108240995052</v>
      </c>
      <c r="N55" s="48">
        <v>38.429437418413549</v>
      </c>
      <c r="O55" s="48">
        <v>37.961940676013612</v>
      </c>
    </row>
    <row r="56" spans="1:15" x14ac:dyDescent="0.2">
      <c r="A56" s="16">
        <v>48</v>
      </c>
      <c r="B56" s="48">
        <v>38.048243262152887</v>
      </c>
      <c r="C56" s="48">
        <v>37.668084163695049</v>
      </c>
      <c r="D56" s="48">
        <v>36.988734895060482</v>
      </c>
      <c r="E56" s="48">
        <v>36.05452728973178</v>
      </c>
      <c r="F56" s="48">
        <v>37.572272437319114</v>
      </c>
      <c r="G56" s="48">
        <v>37.329520407644551</v>
      </c>
      <c r="H56" s="48">
        <v>37.540907037545217</v>
      </c>
      <c r="I56" s="48">
        <v>36.950995962730325</v>
      </c>
      <c r="J56" s="48">
        <v>37.080839225299293</v>
      </c>
      <c r="K56" s="48">
        <v>37.119235096950199</v>
      </c>
      <c r="L56" s="48">
        <v>37.407408041669306</v>
      </c>
      <c r="M56" s="48">
        <v>36.914871258625176</v>
      </c>
      <c r="N56" s="48">
        <v>37.492726985272242</v>
      </c>
      <c r="O56" s="48">
        <v>36.988945138566159</v>
      </c>
    </row>
    <row r="57" spans="1:15" x14ac:dyDescent="0.2">
      <c r="A57" s="16">
        <v>49</v>
      </c>
      <c r="B57" s="48">
        <v>37.068393212108113</v>
      </c>
      <c r="C57" s="48">
        <v>36.727144458611782</v>
      </c>
      <c r="D57" s="48">
        <v>36.008319057461279</v>
      </c>
      <c r="E57" s="48">
        <v>35.133051027717592</v>
      </c>
      <c r="F57" s="48">
        <v>36.625021828948761</v>
      </c>
      <c r="G57" s="48">
        <v>36.372246069370355</v>
      </c>
      <c r="H57" s="48">
        <v>36.573643146283658</v>
      </c>
      <c r="I57" s="48">
        <v>35.983973341466211</v>
      </c>
      <c r="J57" s="48">
        <v>36.103496914506664</v>
      </c>
      <c r="K57" s="48">
        <v>36.142622761070875</v>
      </c>
      <c r="L57" s="48">
        <v>36.454740402094657</v>
      </c>
      <c r="M57" s="48">
        <v>36.024572962835258</v>
      </c>
      <c r="N57" s="48">
        <v>36.546136444915298</v>
      </c>
      <c r="O57" s="48">
        <v>36.03073434849771</v>
      </c>
    </row>
    <row r="58" spans="1:15" x14ac:dyDescent="0.2">
      <c r="A58" s="16">
        <v>50</v>
      </c>
      <c r="B58" s="43">
        <v>36.164927668176979</v>
      </c>
      <c r="C58" s="43">
        <v>35.756221500205413</v>
      </c>
      <c r="D58" s="43">
        <v>35.018011101733691</v>
      </c>
      <c r="E58" s="43">
        <v>34.152598999510431</v>
      </c>
      <c r="F58" s="43">
        <v>35.656213386147456</v>
      </c>
      <c r="G58" s="43">
        <v>35.414554482838582</v>
      </c>
      <c r="H58" s="43">
        <v>35.595542459166509</v>
      </c>
      <c r="I58" s="43">
        <v>35.02821080238747</v>
      </c>
      <c r="J58" s="43">
        <v>35.184086883270297</v>
      </c>
      <c r="K58" s="43">
        <v>35.177384746858657</v>
      </c>
      <c r="L58" s="43">
        <v>35.478964582928135</v>
      </c>
      <c r="M58" s="43">
        <v>35.101577094980129</v>
      </c>
      <c r="N58" s="43">
        <v>35.587238082822843</v>
      </c>
      <c r="O58" s="43">
        <v>35.072486092738011</v>
      </c>
    </row>
    <row r="59" spans="1:15" x14ac:dyDescent="0.2">
      <c r="A59" s="16">
        <v>51</v>
      </c>
      <c r="B59" s="48">
        <v>35.211995357651311</v>
      </c>
      <c r="C59" s="48">
        <v>34.832025977592522</v>
      </c>
      <c r="D59" s="48">
        <v>34.037328034580831</v>
      </c>
      <c r="E59" s="48">
        <v>33.200724216290162</v>
      </c>
      <c r="F59" s="48">
        <v>34.676835889966874</v>
      </c>
      <c r="G59" s="48">
        <v>34.457250361142265</v>
      </c>
      <c r="H59" s="48">
        <v>34.628511498583293</v>
      </c>
      <c r="I59" s="48">
        <v>34.061891385189348</v>
      </c>
      <c r="J59" s="48">
        <v>34.218224764060921</v>
      </c>
      <c r="K59" s="48">
        <v>34.24789112045444</v>
      </c>
      <c r="L59" s="48">
        <v>34.516943914722852</v>
      </c>
      <c r="M59" s="48">
        <v>34.141084128770785</v>
      </c>
      <c r="N59" s="48">
        <v>34.600965484263696</v>
      </c>
      <c r="O59" s="48">
        <v>34.101188862428948</v>
      </c>
    </row>
    <row r="60" spans="1:15" x14ac:dyDescent="0.2">
      <c r="A60" s="16">
        <v>52</v>
      </c>
      <c r="B60" s="48">
        <v>34.267531081287231</v>
      </c>
      <c r="C60" s="48">
        <v>33.889124712337363</v>
      </c>
      <c r="D60" s="48">
        <v>33.122573086456867</v>
      </c>
      <c r="E60" s="48">
        <v>32.247891548896632</v>
      </c>
      <c r="F60" s="48">
        <v>33.759626105597377</v>
      </c>
      <c r="G60" s="48">
        <v>33.563749499800387</v>
      </c>
      <c r="H60" s="48">
        <v>33.695364606318037</v>
      </c>
      <c r="I60" s="48">
        <v>33.139414315298673</v>
      </c>
      <c r="J60" s="48">
        <v>33.275991124801124</v>
      </c>
      <c r="K60" s="48">
        <v>33.334329187722346</v>
      </c>
      <c r="L60" s="48">
        <v>33.568898010048891</v>
      </c>
      <c r="M60" s="48">
        <v>33.246645483165828</v>
      </c>
      <c r="N60" s="48">
        <v>33.714257728397456</v>
      </c>
      <c r="O60" s="48">
        <v>33.145831717427747</v>
      </c>
    </row>
    <row r="61" spans="1:15" x14ac:dyDescent="0.2">
      <c r="A61" s="16">
        <v>53</v>
      </c>
      <c r="B61" s="48">
        <v>33.333008162725044</v>
      </c>
      <c r="C61" s="48">
        <v>32.92669296646816</v>
      </c>
      <c r="D61" s="48">
        <v>32.159798364642022</v>
      </c>
      <c r="E61" s="48">
        <v>31.276452911182758</v>
      </c>
      <c r="F61" s="48">
        <v>32.832449809926175</v>
      </c>
      <c r="G61" s="48">
        <v>32.606766249840781</v>
      </c>
      <c r="H61" s="48">
        <v>32.793997251236114</v>
      </c>
      <c r="I61" s="48">
        <v>32.184287199732836</v>
      </c>
      <c r="J61" s="48">
        <v>32.324270986520588</v>
      </c>
      <c r="K61" s="48">
        <v>32.410658507802289</v>
      </c>
      <c r="L61" s="48">
        <v>32.660574162948038</v>
      </c>
      <c r="M61" s="48">
        <v>32.300974218932176</v>
      </c>
      <c r="N61" s="48">
        <v>32.758396276873732</v>
      </c>
      <c r="O61" s="48">
        <v>32.22241119600487</v>
      </c>
    </row>
    <row r="62" spans="1:15" x14ac:dyDescent="0.2">
      <c r="A62" s="16">
        <v>54</v>
      </c>
      <c r="B62" s="48">
        <v>32.416693524834557</v>
      </c>
      <c r="C62" s="48">
        <v>32.020011405631571</v>
      </c>
      <c r="D62" s="48">
        <v>31.216680000841624</v>
      </c>
      <c r="E62" s="48">
        <v>30.324033951203582</v>
      </c>
      <c r="F62" s="48">
        <v>31.958399947150369</v>
      </c>
      <c r="G62" s="48">
        <v>31.712484940159651</v>
      </c>
      <c r="H62" s="48">
        <v>31.81613158794018</v>
      </c>
      <c r="I62" s="48">
        <v>31.266691067612509</v>
      </c>
      <c r="J62" s="48">
        <v>31.374191411597486</v>
      </c>
      <c r="K62" s="48">
        <v>31.448997304567772</v>
      </c>
      <c r="L62" s="48">
        <v>31.740992352144819</v>
      </c>
      <c r="M62" s="48">
        <v>31.314995812503135</v>
      </c>
      <c r="N62" s="48">
        <v>31.834316249283411</v>
      </c>
      <c r="O62" s="48">
        <v>31.303397693824646</v>
      </c>
    </row>
    <row r="63" spans="1:15" x14ac:dyDescent="0.2">
      <c r="A63" s="16">
        <v>55</v>
      </c>
      <c r="B63" s="43">
        <v>31.490177604279356</v>
      </c>
      <c r="C63" s="43">
        <v>31.076257584437933</v>
      </c>
      <c r="D63" s="43">
        <v>30.35053672701958</v>
      </c>
      <c r="E63" s="43">
        <v>29.372155436920004</v>
      </c>
      <c r="F63" s="43">
        <v>31.050879319851447</v>
      </c>
      <c r="G63" s="43">
        <v>30.766206945220166</v>
      </c>
      <c r="H63" s="43">
        <v>30.909612577754924</v>
      </c>
      <c r="I63" s="43">
        <v>30.339211258697041</v>
      </c>
      <c r="J63" s="43">
        <v>30.448871979414292</v>
      </c>
      <c r="K63" s="43">
        <v>30.488148471303465</v>
      </c>
      <c r="L63" s="43">
        <v>30.852942156766165</v>
      </c>
      <c r="M63" s="43">
        <v>30.416863567255209</v>
      </c>
      <c r="N63" s="43">
        <v>30.914516700394966</v>
      </c>
      <c r="O63" s="43">
        <v>30.370470960441576</v>
      </c>
    </row>
    <row r="64" spans="1:15" x14ac:dyDescent="0.2">
      <c r="A64" s="16">
        <v>56</v>
      </c>
      <c r="B64" s="48">
        <v>30.536786219243901</v>
      </c>
      <c r="C64" s="48">
        <v>30.133116418271459</v>
      </c>
      <c r="D64" s="48">
        <v>29.427446772758856</v>
      </c>
      <c r="E64" s="48">
        <v>28.456993187699783</v>
      </c>
      <c r="F64" s="48">
        <v>30.155577329857795</v>
      </c>
      <c r="G64" s="48">
        <v>29.811187375382115</v>
      </c>
      <c r="H64" s="48">
        <v>29.969403400754839</v>
      </c>
      <c r="I64" s="48">
        <v>29.484237801874183</v>
      </c>
      <c r="J64" s="48">
        <v>29.461589122505337</v>
      </c>
      <c r="K64" s="48">
        <v>29.596973686894497</v>
      </c>
      <c r="L64" s="48">
        <v>29.997755812094248</v>
      </c>
      <c r="M64" s="48">
        <v>29.493201570743992</v>
      </c>
      <c r="N64" s="48">
        <v>29.980242290239147</v>
      </c>
      <c r="O64" s="48">
        <v>29.441995584112195</v>
      </c>
    </row>
    <row r="65" spans="1:15" x14ac:dyDescent="0.2">
      <c r="A65" s="16">
        <v>57</v>
      </c>
      <c r="B65" s="48">
        <v>29.647411346357071</v>
      </c>
      <c r="C65" s="48">
        <v>29.151895773912571</v>
      </c>
      <c r="D65" s="48">
        <v>28.503113210155849</v>
      </c>
      <c r="E65" s="48">
        <v>27.514363996567873</v>
      </c>
      <c r="F65" s="48">
        <v>29.243283288689167</v>
      </c>
      <c r="G65" s="48">
        <v>28.926494957503991</v>
      </c>
      <c r="H65" s="48">
        <v>29.029227605790879</v>
      </c>
      <c r="I65" s="48">
        <v>28.57099840252123</v>
      </c>
      <c r="J65" s="48">
        <v>28.54139143466838</v>
      </c>
      <c r="K65" s="48">
        <v>28.709534513536255</v>
      </c>
      <c r="L65" s="48">
        <v>29.119773416280779</v>
      </c>
      <c r="M65" s="48">
        <v>28.66743004235185</v>
      </c>
      <c r="N65" s="48">
        <v>29.104406968958571</v>
      </c>
      <c r="O65" s="48">
        <v>28.573294332711537</v>
      </c>
    </row>
    <row r="66" spans="1:15" x14ac:dyDescent="0.2">
      <c r="A66" s="16">
        <v>58</v>
      </c>
      <c r="B66" s="48">
        <v>28.7125076290958</v>
      </c>
      <c r="C66" s="48">
        <v>28.235454782551358</v>
      </c>
      <c r="D66" s="48">
        <v>27.616784195021953</v>
      </c>
      <c r="E66" s="48">
        <v>26.593361513598882</v>
      </c>
      <c r="F66" s="48">
        <v>28.310874783783088</v>
      </c>
      <c r="G66" s="48">
        <v>28.007153840642431</v>
      </c>
      <c r="H66" s="48">
        <v>28.065756706438499</v>
      </c>
      <c r="I66" s="48">
        <v>27.661633544964793</v>
      </c>
      <c r="J66" s="48">
        <v>27.637119179141767</v>
      </c>
      <c r="K66" s="48">
        <v>27.827689631917558</v>
      </c>
      <c r="L66" s="48">
        <v>28.262357396765989</v>
      </c>
      <c r="M66" s="48">
        <v>27.786892029808051</v>
      </c>
      <c r="N66" s="48">
        <v>28.141459309591934</v>
      </c>
      <c r="O66" s="48">
        <v>27.629609867982776</v>
      </c>
    </row>
    <row r="67" spans="1:15" x14ac:dyDescent="0.2">
      <c r="A67" s="16">
        <v>59</v>
      </c>
      <c r="B67" s="48">
        <v>27.904852686617165</v>
      </c>
      <c r="C67" s="48">
        <v>27.310616979987589</v>
      </c>
      <c r="D67" s="48">
        <v>26.656428448297319</v>
      </c>
      <c r="E67" s="48">
        <v>25.664241758490334</v>
      </c>
      <c r="F67" s="48">
        <v>27.411699707470522</v>
      </c>
      <c r="G67" s="48">
        <v>27.136737863018052</v>
      </c>
      <c r="H67" s="48">
        <v>27.091304210336958</v>
      </c>
      <c r="I67" s="48">
        <v>26.715009390791302</v>
      </c>
      <c r="J67" s="48">
        <v>26.766036609921535</v>
      </c>
      <c r="K67" s="48">
        <v>26.904087981461636</v>
      </c>
      <c r="L67" s="48">
        <v>27.414991004933913</v>
      </c>
      <c r="M67" s="48">
        <v>26.874772519437062</v>
      </c>
      <c r="N67" s="48">
        <v>27.252283737161296</v>
      </c>
      <c r="O67" s="48">
        <v>26.743920021920903</v>
      </c>
    </row>
    <row r="68" spans="1:15" x14ac:dyDescent="0.2">
      <c r="A68" s="16">
        <v>60</v>
      </c>
      <c r="B68" s="43">
        <v>27.007250840902341</v>
      </c>
      <c r="C68" s="43">
        <v>26.456761232372106</v>
      </c>
      <c r="D68" s="43">
        <v>25.767055166163768</v>
      </c>
      <c r="E68" s="43">
        <v>24.775258184536813</v>
      </c>
      <c r="F68" s="43">
        <v>26.549267501502317</v>
      </c>
      <c r="G68" s="43">
        <v>26.259121220991947</v>
      </c>
      <c r="H68" s="43">
        <v>26.156319624054163</v>
      </c>
      <c r="I68" s="43">
        <v>25.784748708138448</v>
      </c>
      <c r="J68" s="43">
        <v>25.869796348222579</v>
      </c>
      <c r="K68" s="43">
        <v>26.000983717173419</v>
      </c>
      <c r="L68" s="43">
        <v>26.589593606328229</v>
      </c>
      <c r="M68" s="43">
        <v>25.963071054821853</v>
      </c>
      <c r="N68" s="43">
        <v>26.346581529678609</v>
      </c>
      <c r="O68" s="43">
        <v>25.871983765492494</v>
      </c>
    </row>
    <row r="69" spans="1:15" x14ac:dyDescent="0.2">
      <c r="A69" s="16">
        <v>61</v>
      </c>
      <c r="B69" s="48">
        <v>26.141485197012582</v>
      </c>
      <c r="C69" s="48">
        <v>25.61606786555371</v>
      </c>
      <c r="D69" s="48">
        <v>24.898502361639288</v>
      </c>
      <c r="E69" s="48">
        <v>23.867803480042845</v>
      </c>
      <c r="F69" s="48">
        <v>25.656319285755067</v>
      </c>
      <c r="G69" s="48">
        <v>25.259121220991947</v>
      </c>
      <c r="H69" s="48">
        <v>25.334345861103916</v>
      </c>
      <c r="I69" s="48">
        <v>24.943318967995644</v>
      </c>
      <c r="J69" s="48">
        <v>24.979928797486181</v>
      </c>
      <c r="K69" s="48">
        <v>25.101645495004369</v>
      </c>
      <c r="L69" s="48">
        <v>25.766292513245453</v>
      </c>
      <c r="M69" s="48">
        <v>25.071079839783984</v>
      </c>
      <c r="N69" s="48">
        <v>25.43736685293003</v>
      </c>
      <c r="O69" s="48">
        <v>24.978290960040649</v>
      </c>
    </row>
    <row r="70" spans="1:15" x14ac:dyDescent="0.2">
      <c r="A70" s="16">
        <v>62</v>
      </c>
      <c r="B70" s="48">
        <v>25.300213729159044</v>
      </c>
      <c r="C70" s="48">
        <v>24.775351708209712</v>
      </c>
      <c r="D70" s="48">
        <v>23.939723514090858</v>
      </c>
      <c r="E70" s="48">
        <v>22.985000777275609</v>
      </c>
      <c r="F70" s="48">
        <v>24.814077197339639</v>
      </c>
      <c r="G70" s="48">
        <v>24.403489274758666</v>
      </c>
      <c r="H70" s="48">
        <v>24.490849902623332</v>
      </c>
      <c r="I70" s="48">
        <v>24.157398708722535</v>
      </c>
      <c r="J70" s="48">
        <v>24.060800712905692</v>
      </c>
      <c r="K70" s="48">
        <v>24.219598589843429</v>
      </c>
      <c r="L70" s="48">
        <v>24.856497056313088</v>
      </c>
      <c r="M70" s="48">
        <v>24.105723589998696</v>
      </c>
      <c r="N70" s="48">
        <v>24.559694510933191</v>
      </c>
      <c r="O70" s="48">
        <v>24.063226043177497</v>
      </c>
    </row>
    <row r="71" spans="1:15" x14ac:dyDescent="0.2">
      <c r="A71" s="16">
        <v>63</v>
      </c>
      <c r="B71" s="48">
        <v>24.359120996013207</v>
      </c>
      <c r="C71" s="48">
        <v>23.938539539030604</v>
      </c>
      <c r="D71" s="48">
        <v>23.098890449900498</v>
      </c>
      <c r="E71" s="48">
        <v>22.145686730763789</v>
      </c>
      <c r="F71" s="48">
        <v>23.915889611670295</v>
      </c>
      <c r="G71" s="48">
        <v>23.581312084814094</v>
      </c>
      <c r="H71" s="48">
        <v>23.626732627056068</v>
      </c>
      <c r="I71" s="48">
        <v>23.345841313770439</v>
      </c>
      <c r="J71" s="48">
        <v>23.189989476238967</v>
      </c>
      <c r="K71" s="48">
        <v>23.271219043793032</v>
      </c>
      <c r="L71" s="48">
        <v>24.030534191406431</v>
      </c>
      <c r="M71" s="48">
        <v>23.204389101346656</v>
      </c>
      <c r="N71" s="48">
        <v>23.711225127167204</v>
      </c>
      <c r="O71" s="48">
        <v>23.217570318569493</v>
      </c>
    </row>
    <row r="72" spans="1:15" x14ac:dyDescent="0.2">
      <c r="A72" s="16">
        <v>64</v>
      </c>
      <c r="B72" s="48">
        <v>23.450133606915021</v>
      </c>
      <c r="C72" s="48">
        <v>23.077072807572563</v>
      </c>
      <c r="D72" s="48">
        <v>22.260211793140552</v>
      </c>
      <c r="E72" s="48">
        <v>21.247637769182255</v>
      </c>
      <c r="F72" s="48">
        <v>23.063496938735266</v>
      </c>
      <c r="G72" s="48">
        <v>22.682927924181197</v>
      </c>
      <c r="H72" s="48">
        <v>22.78009292299145</v>
      </c>
      <c r="I72" s="48">
        <v>22.56596641934015</v>
      </c>
      <c r="J72" s="48">
        <v>22.321860101600329</v>
      </c>
      <c r="K72" s="48">
        <v>22.336818522493193</v>
      </c>
      <c r="L72" s="48">
        <v>23.196475899385323</v>
      </c>
      <c r="M72" s="48">
        <v>22.331229263924012</v>
      </c>
      <c r="N72" s="48">
        <v>22.795660285869157</v>
      </c>
      <c r="O72" s="48">
        <v>22.253629953995794</v>
      </c>
    </row>
    <row r="73" spans="1:15" x14ac:dyDescent="0.2">
      <c r="A73" s="16">
        <v>65</v>
      </c>
      <c r="B73" s="43">
        <v>22.574696546336224</v>
      </c>
      <c r="C73" s="43">
        <v>22.217499277565441</v>
      </c>
      <c r="D73" s="43">
        <v>21.419753501078471</v>
      </c>
      <c r="E73" s="43">
        <v>20.485295490692771</v>
      </c>
      <c r="F73" s="43">
        <v>22.2050496171464</v>
      </c>
      <c r="G73" s="43">
        <v>21.829834731626104</v>
      </c>
      <c r="H73" s="43">
        <v>21.93332602424999</v>
      </c>
      <c r="I73" s="43">
        <v>21.646528545734235</v>
      </c>
      <c r="J73" s="43">
        <v>21.465110824367947</v>
      </c>
      <c r="K73" s="43">
        <v>21.476599010901754</v>
      </c>
      <c r="L73" s="43">
        <v>22.372665902838566</v>
      </c>
      <c r="M73" s="43">
        <v>21.474593775690025</v>
      </c>
      <c r="N73" s="43">
        <v>21.865965876049273</v>
      </c>
      <c r="O73" s="43">
        <v>21.341134499265287</v>
      </c>
    </row>
    <row r="74" spans="1:15" x14ac:dyDescent="0.2">
      <c r="A74" s="16">
        <v>66</v>
      </c>
      <c r="B74" s="48">
        <v>21.71228669003931</v>
      </c>
      <c r="C74" s="48">
        <v>21.447043177228469</v>
      </c>
      <c r="D74" s="48">
        <v>20.526789464418847</v>
      </c>
      <c r="E74" s="48">
        <v>19.596582038900682</v>
      </c>
      <c r="F74" s="48">
        <v>21.304062551209629</v>
      </c>
      <c r="G74" s="48">
        <v>20.946152848771987</v>
      </c>
      <c r="H74" s="48">
        <v>21.073718989474333</v>
      </c>
      <c r="I74" s="48">
        <v>20.815639279287911</v>
      </c>
      <c r="J74" s="48">
        <v>20.554609696617117</v>
      </c>
      <c r="K74" s="48">
        <v>20.550852458727956</v>
      </c>
      <c r="L74" s="48">
        <v>21.485577894962365</v>
      </c>
      <c r="M74" s="48">
        <v>20.658288466400681</v>
      </c>
      <c r="N74" s="48">
        <v>21.020170922468232</v>
      </c>
      <c r="O74" s="48">
        <v>20.357814078696475</v>
      </c>
    </row>
    <row r="75" spans="1:15" x14ac:dyDescent="0.2">
      <c r="A75" s="16">
        <v>67</v>
      </c>
      <c r="B75" s="48">
        <v>20.868583154909782</v>
      </c>
      <c r="C75" s="48">
        <v>20.614338731717908</v>
      </c>
      <c r="D75" s="48">
        <v>19.62587427754492</v>
      </c>
      <c r="E75" s="48">
        <v>18.732664196844215</v>
      </c>
      <c r="F75" s="48">
        <v>20.545392515979717</v>
      </c>
      <c r="G75" s="48">
        <v>20.094528413712275</v>
      </c>
      <c r="H75" s="48">
        <v>20.193203382879631</v>
      </c>
      <c r="I75" s="48">
        <v>19.990397466636622</v>
      </c>
      <c r="J75" s="48">
        <v>19.697347132180226</v>
      </c>
      <c r="K75" s="48">
        <v>19.774884329775194</v>
      </c>
      <c r="L75" s="48">
        <v>20.569386113392724</v>
      </c>
      <c r="M75" s="48">
        <v>19.820267481799643</v>
      </c>
      <c r="N75" s="48">
        <v>20.234696231669751</v>
      </c>
      <c r="O75" s="48">
        <v>19.547018024011034</v>
      </c>
    </row>
    <row r="76" spans="1:15" x14ac:dyDescent="0.2">
      <c r="A76" s="16">
        <v>68</v>
      </c>
      <c r="B76" s="48">
        <v>20.125960813967215</v>
      </c>
      <c r="C76" s="48">
        <v>19.81557639929272</v>
      </c>
      <c r="D76" s="48">
        <v>18.862679422400923</v>
      </c>
      <c r="E76" s="48">
        <v>17.928748350535461</v>
      </c>
      <c r="F76" s="48">
        <v>19.717455971052509</v>
      </c>
      <c r="G76" s="48">
        <v>19.249425871528185</v>
      </c>
      <c r="H76" s="48">
        <v>19.29145885235943</v>
      </c>
      <c r="I76" s="48">
        <v>19.298435357632314</v>
      </c>
      <c r="J76" s="48">
        <v>18.869842950664811</v>
      </c>
      <c r="K76" s="48">
        <v>18.93001418353596</v>
      </c>
      <c r="L76" s="48">
        <v>19.715877982833547</v>
      </c>
      <c r="M76" s="48">
        <v>19.007464259984218</v>
      </c>
      <c r="N76" s="48">
        <v>19.421674404407362</v>
      </c>
      <c r="O76" s="48">
        <v>18.638810881958076</v>
      </c>
    </row>
    <row r="77" spans="1:15" x14ac:dyDescent="0.2">
      <c r="A77" s="16">
        <v>69</v>
      </c>
      <c r="B77" s="48">
        <v>19.21126887651711</v>
      </c>
      <c r="C77" s="48">
        <v>18.941671122703255</v>
      </c>
      <c r="D77" s="48">
        <v>18.111282548146058</v>
      </c>
      <c r="E77" s="48">
        <v>17.077061707484575</v>
      </c>
      <c r="F77" s="48">
        <v>18.841617567419682</v>
      </c>
      <c r="G77" s="48">
        <v>18.384120022904106</v>
      </c>
      <c r="H77" s="48">
        <v>18.604083484261249</v>
      </c>
      <c r="I77" s="48">
        <v>18.511892231488854</v>
      </c>
      <c r="J77" s="48">
        <v>18.018707156099694</v>
      </c>
      <c r="K77" s="48">
        <v>18.110479438699105</v>
      </c>
      <c r="L77" s="48">
        <v>18.888077296732664</v>
      </c>
      <c r="M77" s="48">
        <v>18.168538796624638</v>
      </c>
      <c r="N77" s="48">
        <v>18.53179084129043</v>
      </c>
      <c r="O77" s="48">
        <v>17.798097914950024</v>
      </c>
    </row>
    <row r="78" spans="1:15" x14ac:dyDescent="0.2">
      <c r="A78" s="16">
        <v>70</v>
      </c>
      <c r="B78" s="43">
        <v>18.480359102792573</v>
      </c>
      <c r="C78" s="43">
        <v>18.079973052541281</v>
      </c>
      <c r="D78" s="43">
        <v>17.351514420402857</v>
      </c>
      <c r="E78" s="43">
        <v>16.316184080005261</v>
      </c>
      <c r="F78" s="43">
        <v>17.986610591668057</v>
      </c>
      <c r="G78" s="43">
        <v>17.591923886641553</v>
      </c>
      <c r="H78" s="43">
        <v>17.839381205386967</v>
      </c>
      <c r="I78" s="43">
        <v>17.658868096290885</v>
      </c>
      <c r="J78" s="43">
        <v>17.192374637201056</v>
      </c>
      <c r="K78" s="43">
        <v>17.415737439700081</v>
      </c>
      <c r="L78" s="43">
        <v>18.00044442119982</v>
      </c>
      <c r="M78" s="43">
        <v>17.391431571351585</v>
      </c>
      <c r="N78" s="43">
        <v>17.650161459504591</v>
      </c>
      <c r="O78" s="43">
        <v>17.03064731814997</v>
      </c>
    </row>
    <row r="79" spans="1:15" x14ac:dyDescent="0.2">
      <c r="A79" s="16">
        <v>71</v>
      </c>
      <c r="B79" s="48">
        <v>17.625498213617075</v>
      </c>
      <c r="C79" s="48">
        <v>17.319376602198531</v>
      </c>
      <c r="D79" s="48">
        <v>16.534726216614743</v>
      </c>
      <c r="E79" s="48">
        <v>15.510553729205945</v>
      </c>
      <c r="F79" s="48">
        <v>17.165371123455831</v>
      </c>
      <c r="G79" s="48">
        <v>16.853869080306559</v>
      </c>
      <c r="H79" s="48">
        <v>16.995145348514168</v>
      </c>
      <c r="I79" s="48">
        <v>16.874522073202794</v>
      </c>
      <c r="J79" s="48">
        <v>16.290031655554927</v>
      </c>
      <c r="K79" s="48">
        <v>16.534757579997002</v>
      </c>
      <c r="L79" s="48">
        <v>17.119901379706306</v>
      </c>
      <c r="M79" s="48">
        <v>16.596063451621262</v>
      </c>
      <c r="N79" s="48">
        <v>16.879654098695084</v>
      </c>
      <c r="O79" s="48">
        <v>16.269026037102769</v>
      </c>
    </row>
    <row r="80" spans="1:15" x14ac:dyDescent="0.2">
      <c r="A80" s="16">
        <v>72</v>
      </c>
      <c r="B80" s="48">
        <v>16.846243132297886</v>
      </c>
      <c r="C80" s="48">
        <v>16.490453868510492</v>
      </c>
      <c r="D80" s="48">
        <v>15.710201506843486</v>
      </c>
      <c r="E80" s="48">
        <v>14.718704746252449</v>
      </c>
      <c r="F80" s="48">
        <v>16.393924784577511</v>
      </c>
      <c r="G80" s="48">
        <v>16.069317334966833</v>
      </c>
      <c r="H80" s="48">
        <v>16.26018362472708</v>
      </c>
      <c r="I80" s="48">
        <v>16.096080088569597</v>
      </c>
      <c r="J80" s="48">
        <v>15.444354488261373</v>
      </c>
      <c r="K80" s="48">
        <v>15.597700691204055</v>
      </c>
      <c r="L80" s="48">
        <v>16.304055411614407</v>
      </c>
      <c r="M80" s="48">
        <v>15.863495450817462</v>
      </c>
      <c r="N80" s="48">
        <v>16.06369515598379</v>
      </c>
      <c r="O80" s="48">
        <v>15.541628880829279</v>
      </c>
    </row>
    <row r="81" spans="1:15" x14ac:dyDescent="0.2">
      <c r="A81" s="16">
        <v>73</v>
      </c>
      <c r="B81" s="48">
        <v>16.002615344892209</v>
      </c>
      <c r="C81" s="48">
        <v>15.689236165975744</v>
      </c>
      <c r="D81" s="48">
        <v>14.945752973025117</v>
      </c>
      <c r="E81" s="48">
        <v>14.05785759710886</v>
      </c>
      <c r="F81" s="48">
        <v>15.603745573812857</v>
      </c>
      <c r="G81" s="48">
        <v>15.241646943612698</v>
      </c>
      <c r="H81" s="48">
        <v>15.353597075508695</v>
      </c>
      <c r="I81" s="48">
        <v>15.3613670372561</v>
      </c>
      <c r="J81" s="48">
        <v>14.607437721764224</v>
      </c>
      <c r="K81" s="48">
        <v>14.920373709351272</v>
      </c>
      <c r="L81" s="48">
        <v>15.370181166474715</v>
      </c>
      <c r="M81" s="48">
        <v>15.110015721661524</v>
      </c>
      <c r="N81" s="48">
        <v>15.209833138669083</v>
      </c>
      <c r="O81" s="48">
        <v>14.670268345906623</v>
      </c>
    </row>
    <row r="82" spans="1:15" x14ac:dyDescent="0.2">
      <c r="A82" s="16">
        <v>74</v>
      </c>
      <c r="B82" s="48">
        <v>15.220060604949252</v>
      </c>
      <c r="C82" s="48">
        <v>14.913172530943593</v>
      </c>
      <c r="D82" s="48">
        <v>14.190612316036379</v>
      </c>
      <c r="E82" s="48">
        <v>13.238299254280514</v>
      </c>
      <c r="F82" s="48">
        <v>14.796559347095572</v>
      </c>
      <c r="G82" s="48">
        <v>14.441873048109986</v>
      </c>
      <c r="H82" s="48">
        <v>14.527401541738769</v>
      </c>
      <c r="I82" s="48">
        <v>14.509241336134272</v>
      </c>
      <c r="J82" s="48">
        <v>13.734103829254812</v>
      </c>
      <c r="K82" s="48">
        <v>14.167535979677595</v>
      </c>
      <c r="L82" s="48">
        <v>14.508508433139598</v>
      </c>
      <c r="M82" s="48">
        <v>14.406565431844099</v>
      </c>
      <c r="N82" s="48">
        <v>14.335711906359407</v>
      </c>
      <c r="O82" s="48">
        <v>13.856942539685033</v>
      </c>
    </row>
    <row r="83" spans="1:15" x14ac:dyDescent="0.2">
      <c r="A83" s="16">
        <v>75</v>
      </c>
      <c r="B83" s="43">
        <v>14.514602459655853</v>
      </c>
      <c r="C83" s="43">
        <v>14.160462519492258</v>
      </c>
      <c r="D83" s="43">
        <v>13.503513100248076</v>
      </c>
      <c r="E83" s="43">
        <v>12.565197476737344</v>
      </c>
      <c r="F83" s="43">
        <v>14.090324265186577</v>
      </c>
      <c r="G83" s="43">
        <v>13.618272707100983</v>
      </c>
      <c r="H83" s="43">
        <v>13.724573852566424</v>
      </c>
      <c r="I83" s="43">
        <v>13.813268275467856</v>
      </c>
      <c r="J83" s="43">
        <v>13.021645465957796</v>
      </c>
      <c r="K83" s="43">
        <v>13.442504159150399</v>
      </c>
      <c r="L83" s="43">
        <v>13.716602413915471</v>
      </c>
      <c r="M83" s="43">
        <v>13.769120210327932</v>
      </c>
      <c r="N83" s="43">
        <v>13.503621031436584</v>
      </c>
      <c r="O83" s="43">
        <v>13.16605570442805</v>
      </c>
    </row>
    <row r="84" spans="1:15" x14ac:dyDescent="0.2">
      <c r="A84" s="16">
        <v>76</v>
      </c>
      <c r="B84" s="48">
        <v>13.748920548677628</v>
      </c>
      <c r="C84" s="48">
        <v>13.44382580657525</v>
      </c>
      <c r="D84" s="48">
        <v>12.89603587635307</v>
      </c>
      <c r="E84" s="48">
        <v>11.807590027546446</v>
      </c>
      <c r="F84" s="48">
        <v>13.326894270718915</v>
      </c>
      <c r="G84" s="48">
        <v>12.871959405762476</v>
      </c>
      <c r="H84" s="48">
        <v>13.015729012704041</v>
      </c>
      <c r="I84" s="48">
        <v>13.049554789508326</v>
      </c>
      <c r="J84" s="48">
        <v>12.339799797216251</v>
      </c>
      <c r="K84" s="48">
        <v>12.640236861581863</v>
      </c>
      <c r="L84" s="48">
        <v>12.9020394375801</v>
      </c>
      <c r="M84" s="48">
        <v>12.983271126199146</v>
      </c>
      <c r="N84" s="48">
        <v>12.793485029660559</v>
      </c>
      <c r="O84" s="48">
        <v>12.529296703432843</v>
      </c>
    </row>
    <row r="85" spans="1:15" x14ac:dyDescent="0.2">
      <c r="A85" s="16">
        <v>77</v>
      </c>
      <c r="B85" s="48">
        <v>13.059551461492289</v>
      </c>
      <c r="C85" s="48">
        <v>12.639719356044441</v>
      </c>
      <c r="D85" s="48">
        <v>12.105616014322846</v>
      </c>
      <c r="E85" s="48">
        <v>11.081235179129187</v>
      </c>
      <c r="F85" s="48">
        <v>12.575072469439547</v>
      </c>
      <c r="G85" s="48">
        <v>12.057360526540474</v>
      </c>
      <c r="H85" s="48">
        <v>12.197725072172892</v>
      </c>
      <c r="I85" s="48">
        <v>12.248632534796439</v>
      </c>
      <c r="J85" s="48">
        <v>11.606049687245008</v>
      </c>
      <c r="K85" s="48">
        <v>12.001459950606938</v>
      </c>
      <c r="L85" s="48">
        <v>12.07246096639132</v>
      </c>
      <c r="M85" s="48">
        <v>12.373617315261033</v>
      </c>
      <c r="N85" s="48">
        <v>12.008486641672111</v>
      </c>
      <c r="O85" s="48">
        <v>11.859297004898668</v>
      </c>
    </row>
    <row r="86" spans="1:15" x14ac:dyDescent="0.2">
      <c r="A86" s="16">
        <v>78</v>
      </c>
      <c r="B86" s="48">
        <v>12.252181982546373</v>
      </c>
      <c r="C86" s="48">
        <v>11.901745115373634</v>
      </c>
      <c r="D86" s="48">
        <v>11.466594318848975</v>
      </c>
      <c r="E86" s="48">
        <v>10.44215860510069</v>
      </c>
      <c r="F86" s="48">
        <v>11.742976142247514</v>
      </c>
      <c r="G86" s="48">
        <v>11.343852843818098</v>
      </c>
      <c r="H86" s="48">
        <v>11.487272722474199</v>
      </c>
      <c r="I86" s="48">
        <v>11.604138706598635</v>
      </c>
      <c r="J86" s="48">
        <v>10.915985957586731</v>
      </c>
      <c r="K86" s="48">
        <v>11.300005309480575</v>
      </c>
      <c r="L86" s="48">
        <v>11.309389149964272</v>
      </c>
      <c r="M86" s="48">
        <v>11.570878689188692</v>
      </c>
      <c r="N86" s="48">
        <v>11.302386166123416</v>
      </c>
      <c r="O86" s="48">
        <v>11.377468785592548</v>
      </c>
    </row>
    <row r="87" spans="1:15" x14ac:dyDescent="0.2">
      <c r="A87" s="16">
        <v>79</v>
      </c>
      <c r="B87" s="48">
        <v>11.615438583898271</v>
      </c>
      <c r="C87" s="48">
        <v>11.147318584734396</v>
      </c>
      <c r="D87" s="48">
        <v>10.72140243612661</v>
      </c>
      <c r="E87" s="48">
        <v>9.7417830301146342</v>
      </c>
      <c r="F87" s="48">
        <v>11.062560455557565</v>
      </c>
      <c r="G87" s="48">
        <v>10.629038704457018</v>
      </c>
      <c r="H87" s="48">
        <v>10.85781124537289</v>
      </c>
      <c r="I87" s="48">
        <v>10.842937388460971</v>
      </c>
      <c r="J87" s="48">
        <v>10.20417529238162</v>
      </c>
      <c r="K87" s="48">
        <v>10.556131917610548</v>
      </c>
      <c r="L87" s="48">
        <v>10.568296674514313</v>
      </c>
      <c r="M87" s="48">
        <v>10.947695526805735</v>
      </c>
      <c r="N87" s="48">
        <v>10.530927481344646</v>
      </c>
      <c r="O87" s="48">
        <v>10.743657482276612</v>
      </c>
    </row>
    <row r="88" spans="1:15" x14ac:dyDescent="0.2">
      <c r="A88" s="16">
        <v>80</v>
      </c>
      <c r="B88" s="43">
        <v>10.952042133551073</v>
      </c>
      <c r="C88" s="43">
        <v>10.515795861257386</v>
      </c>
      <c r="D88" s="43">
        <v>9.9784281698864863</v>
      </c>
      <c r="E88" s="43">
        <v>9.0726492300479951</v>
      </c>
      <c r="F88" s="43">
        <v>10.291012780932219</v>
      </c>
      <c r="G88" s="43">
        <v>9.8852792669209624</v>
      </c>
      <c r="H88" s="43">
        <v>10.184825189976287</v>
      </c>
      <c r="I88" s="43">
        <v>10.175463171881015</v>
      </c>
      <c r="J88" s="43">
        <v>9.6284015346715268</v>
      </c>
      <c r="K88" s="43">
        <v>9.8619161638958737</v>
      </c>
      <c r="L88" s="43">
        <v>9.8499273507245029</v>
      </c>
      <c r="M88" s="43">
        <v>10.296710773162353</v>
      </c>
      <c r="N88" s="43">
        <v>9.9883125394562722</v>
      </c>
      <c r="O88" s="43">
        <v>10.000149688405603</v>
      </c>
    </row>
    <row r="89" spans="1:15" x14ac:dyDescent="0.2">
      <c r="A89" s="16">
        <v>81</v>
      </c>
      <c r="B89" s="48">
        <v>10.189181018338797</v>
      </c>
      <c r="C89" s="48">
        <v>9.7959897552466693</v>
      </c>
      <c r="D89" s="48">
        <v>9.2511806039072315</v>
      </c>
      <c r="E89" s="48">
        <v>8.4360126785972813</v>
      </c>
      <c r="F89" s="48">
        <v>9.5718116380457481</v>
      </c>
      <c r="G89" s="48">
        <v>9.296797876927398</v>
      </c>
      <c r="H89" s="48">
        <v>9.5853003873564244</v>
      </c>
      <c r="I89" s="48">
        <v>9.4696721418621941</v>
      </c>
      <c r="J89" s="48">
        <v>8.900504348338103</v>
      </c>
      <c r="K89" s="48">
        <v>9.3238975130576449</v>
      </c>
      <c r="L89" s="48">
        <v>9.1553444282537377</v>
      </c>
      <c r="M89" s="48">
        <v>9.6744152848987337</v>
      </c>
      <c r="N89" s="48">
        <v>9.3709057870149923</v>
      </c>
      <c r="O89" s="48">
        <v>9.4343566875604701</v>
      </c>
    </row>
    <row r="90" spans="1:15" x14ac:dyDescent="0.2">
      <c r="A90" s="16">
        <v>82</v>
      </c>
      <c r="B90" s="48">
        <v>9.4034127233146769</v>
      </c>
      <c r="C90" s="48">
        <v>9.1039398899824793</v>
      </c>
      <c r="D90" s="48">
        <v>8.7258516356629166</v>
      </c>
      <c r="E90" s="48">
        <v>7.8233409717189906</v>
      </c>
      <c r="F90" s="48">
        <v>8.9265385232408754</v>
      </c>
      <c r="G90" s="48">
        <v>8.5774169492843058</v>
      </c>
      <c r="H90" s="48">
        <v>8.8817002581496123</v>
      </c>
      <c r="I90" s="48">
        <v>8.9498330297537017</v>
      </c>
      <c r="J90" s="48">
        <v>8.3556106787221083</v>
      </c>
      <c r="K90" s="48">
        <v>8.7081418837662206</v>
      </c>
      <c r="L90" s="48">
        <v>8.5761407206583602</v>
      </c>
      <c r="M90" s="48">
        <v>9.0557293033899526</v>
      </c>
      <c r="N90" s="48">
        <v>8.6579901166918525</v>
      </c>
      <c r="O90" s="48">
        <v>8.7856219932252415</v>
      </c>
    </row>
    <row r="91" spans="1:15" x14ac:dyDescent="0.2">
      <c r="A91" s="16">
        <v>83</v>
      </c>
      <c r="B91" s="48">
        <v>8.7809849687128843</v>
      </c>
      <c r="C91" s="48">
        <v>8.4470710759898573</v>
      </c>
      <c r="D91" s="48">
        <v>8.242085225415348</v>
      </c>
      <c r="E91" s="48">
        <v>7.1176176213521982</v>
      </c>
      <c r="F91" s="48">
        <v>8.4017879844214889</v>
      </c>
      <c r="G91" s="48">
        <v>8.0130793794935169</v>
      </c>
      <c r="H91" s="48">
        <v>8.2829185203198268</v>
      </c>
      <c r="I91" s="48">
        <v>8.2888695402067807</v>
      </c>
      <c r="J91" s="48">
        <v>7.8715785393935107</v>
      </c>
      <c r="K91" s="48">
        <v>8.1629653301394143</v>
      </c>
      <c r="L91" s="48">
        <v>8.0356452789027148</v>
      </c>
      <c r="M91" s="48">
        <v>8.5698074589584472</v>
      </c>
      <c r="N91" s="48">
        <v>8.2058043350541006</v>
      </c>
      <c r="O91" s="48">
        <v>8.2121459089870754</v>
      </c>
    </row>
    <row r="92" spans="1:15" x14ac:dyDescent="0.2">
      <c r="A92" s="16">
        <v>84</v>
      </c>
      <c r="B92" s="48">
        <v>8.2104092897795748</v>
      </c>
      <c r="C92" s="48">
        <v>7.8799388871023295</v>
      </c>
      <c r="D92" s="48">
        <v>7.7090126181149659</v>
      </c>
      <c r="E92" s="48">
        <v>6.4717482605034435</v>
      </c>
      <c r="F92" s="48">
        <v>7.80457777673083</v>
      </c>
      <c r="G92" s="48">
        <v>7.3930512101805466</v>
      </c>
      <c r="H92" s="48">
        <v>7.7069877986705873</v>
      </c>
      <c r="I92" s="48">
        <v>7.7282416681158814</v>
      </c>
      <c r="J92" s="48">
        <v>7.4473784979655742</v>
      </c>
      <c r="K92" s="48">
        <v>7.5875442849818127</v>
      </c>
      <c r="L92" s="48">
        <v>7.5100114385458703</v>
      </c>
      <c r="M92" s="48">
        <v>8.1675709744368525</v>
      </c>
      <c r="N92" s="48">
        <v>7.6595317738207811</v>
      </c>
      <c r="O92" s="48">
        <v>7.6180483252495526</v>
      </c>
    </row>
    <row r="93" spans="1:15" x14ac:dyDescent="0.2">
      <c r="A93" s="16">
        <v>85</v>
      </c>
      <c r="B93" s="43">
        <v>7.6711528455125402</v>
      </c>
      <c r="C93" s="43">
        <v>7.3243423794843929</v>
      </c>
      <c r="D93" s="43">
        <v>7.086455575774159</v>
      </c>
      <c r="E93" s="43">
        <v>5.8992117913453423</v>
      </c>
      <c r="F93" s="43">
        <v>7.2553349496620054</v>
      </c>
      <c r="G93" s="43">
        <v>6.8854120109077295</v>
      </c>
      <c r="H93" s="43">
        <v>7.0866359706813293</v>
      </c>
      <c r="I93" s="43">
        <v>7.2051284888209821</v>
      </c>
      <c r="J93" s="43">
        <v>6.9827967656659284</v>
      </c>
      <c r="K93" s="43">
        <v>7.0098932926529836</v>
      </c>
      <c r="L93" s="43">
        <v>6.997301210838037</v>
      </c>
      <c r="M93" s="43">
        <v>7.6526621993502042</v>
      </c>
      <c r="N93" s="43">
        <v>6.9179437486720614</v>
      </c>
      <c r="O93" s="43">
        <v>7.0233464505306671</v>
      </c>
    </row>
    <row r="94" spans="1:15" x14ac:dyDescent="0.2">
      <c r="A94" s="16">
        <v>86</v>
      </c>
      <c r="B94" s="48">
        <v>7.1780105007223645</v>
      </c>
      <c r="C94" s="48">
        <v>6.6844871190909672</v>
      </c>
      <c r="D94" s="48">
        <v>6.5700016464701712</v>
      </c>
      <c r="E94" s="48">
        <v>5.4260103272291929</v>
      </c>
      <c r="F94" s="48">
        <v>6.6990734597521628</v>
      </c>
      <c r="G94" s="48">
        <v>6.4275696344753657</v>
      </c>
      <c r="H94" s="48">
        <v>6.5094491122295786</v>
      </c>
      <c r="I94" s="48">
        <v>6.804990878476934</v>
      </c>
      <c r="J94" s="48">
        <v>6.5009150256899106</v>
      </c>
      <c r="K94" s="48">
        <v>6.3715540311337051</v>
      </c>
      <c r="L94" s="48">
        <v>6.5242968266584107</v>
      </c>
      <c r="M94" s="48">
        <v>7.0942819161788826</v>
      </c>
      <c r="N94" s="48">
        <v>6.2766623543086526</v>
      </c>
      <c r="O94" s="48">
        <v>6.4965425661132032</v>
      </c>
    </row>
    <row r="95" spans="1:15" x14ac:dyDescent="0.2">
      <c r="A95" s="16">
        <v>87</v>
      </c>
      <c r="B95" s="48">
        <v>6.6533896205188352</v>
      </c>
      <c r="C95" s="48">
        <v>6.2610417099689579</v>
      </c>
      <c r="D95" s="48">
        <v>6.0688009839019053</v>
      </c>
      <c r="E95" s="48">
        <v>4.9404665905109519</v>
      </c>
      <c r="F95" s="48">
        <v>6.2728307618620205</v>
      </c>
      <c r="G95" s="48">
        <v>6.0596717282496702</v>
      </c>
      <c r="H95" s="48">
        <v>6.09421952273639</v>
      </c>
      <c r="I95" s="48">
        <v>6.2270288074622044</v>
      </c>
      <c r="J95" s="48">
        <v>6.0519508959100357</v>
      </c>
      <c r="K95" s="48">
        <v>5.9924539976443958</v>
      </c>
      <c r="L95" s="48">
        <v>5.9898748015523866</v>
      </c>
      <c r="M95" s="48">
        <v>6.6409581372092577</v>
      </c>
      <c r="N95" s="48">
        <v>5.9167357453677827</v>
      </c>
      <c r="O95" s="48">
        <v>6.0448989659642631</v>
      </c>
    </row>
    <row r="96" spans="1:15" x14ac:dyDescent="0.2">
      <c r="A96" s="16">
        <v>88</v>
      </c>
      <c r="B96" s="48">
        <v>6.0820743523132634</v>
      </c>
      <c r="C96" s="48">
        <v>5.7712974779217214</v>
      </c>
      <c r="D96" s="48">
        <v>5.894476988166776</v>
      </c>
      <c r="E96" s="48">
        <v>4.7487689377730682</v>
      </c>
      <c r="F96" s="48">
        <v>5.7804754060843857</v>
      </c>
      <c r="G96" s="48">
        <v>5.5410285878383858</v>
      </c>
      <c r="H96" s="48">
        <v>5.7339037400072179</v>
      </c>
      <c r="I96" s="48">
        <v>5.7434545265165999</v>
      </c>
      <c r="J96" s="48">
        <v>5.6124843998240284</v>
      </c>
      <c r="K96" s="48">
        <v>5.6410603742506433</v>
      </c>
      <c r="L96" s="48">
        <v>5.5636752751609686</v>
      </c>
      <c r="M96" s="48">
        <v>6.3078495186256474</v>
      </c>
      <c r="N96" s="48">
        <v>5.5970165297153853</v>
      </c>
      <c r="O96" s="48">
        <v>5.5652940145499059</v>
      </c>
    </row>
    <row r="97" spans="1:15" x14ac:dyDescent="0.2">
      <c r="A97" s="16">
        <v>89</v>
      </c>
      <c r="B97" s="48">
        <v>5.6220592396395714</v>
      </c>
      <c r="C97" s="48">
        <v>5.4143567569852022</v>
      </c>
      <c r="D97" s="48">
        <v>5.3583519936021604</v>
      </c>
      <c r="E97" s="48">
        <v>4.3640189473156932</v>
      </c>
      <c r="F97" s="48">
        <v>5.2682791387480705</v>
      </c>
      <c r="G97" s="48">
        <v>5.057762725543915</v>
      </c>
      <c r="H97" s="48">
        <v>5.3458278091125386</v>
      </c>
      <c r="I97" s="48">
        <v>5.2523977500354526</v>
      </c>
      <c r="J97" s="48">
        <v>5.2636680496661139</v>
      </c>
      <c r="K97" s="48">
        <v>5.231803336509258</v>
      </c>
      <c r="L97" s="48">
        <v>5.4312280320941424</v>
      </c>
      <c r="M97" s="48">
        <v>5.999260175604892</v>
      </c>
      <c r="N97" s="48">
        <v>5.2634109169926617</v>
      </c>
      <c r="O97" s="48">
        <v>5.0876816108939114</v>
      </c>
    </row>
    <row r="98" spans="1:15" x14ac:dyDescent="0.2">
      <c r="A98" s="16">
        <v>90</v>
      </c>
      <c r="B98" s="43">
        <v>5.1956531935941159</v>
      </c>
      <c r="C98" s="43">
        <v>4.9035735085211822</v>
      </c>
      <c r="D98" s="43">
        <v>4.8500393546259906</v>
      </c>
      <c r="E98" s="43">
        <v>3.9320525119370506</v>
      </c>
      <c r="F98" s="43">
        <v>4.8411887724399536</v>
      </c>
      <c r="G98" s="43">
        <v>4.7941143636540735</v>
      </c>
      <c r="H98" s="43">
        <v>4.8404364406633356</v>
      </c>
      <c r="I98" s="43">
        <v>4.7859017810586355</v>
      </c>
      <c r="J98" s="43">
        <v>4.943008536748934</v>
      </c>
      <c r="K98" s="43">
        <v>4.7978508384468146</v>
      </c>
      <c r="L98" s="43">
        <v>4.9162668549230739</v>
      </c>
      <c r="M98" s="43">
        <v>5.6571155984809902</v>
      </c>
      <c r="N98" s="43">
        <v>4.9316248732842185</v>
      </c>
      <c r="O98" s="43">
        <v>4.9052882346175783</v>
      </c>
    </row>
    <row r="99" spans="1:15" x14ac:dyDescent="0.2">
      <c r="A99" s="16">
        <v>91</v>
      </c>
      <c r="B99" s="48">
        <v>4.8063691349096063</v>
      </c>
      <c r="C99" s="48">
        <v>4.390147453207776</v>
      </c>
      <c r="D99" s="48">
        <v>4.513401421253314</v>
      </c>
      <c r="E99" s="48">
        <v>3.640845026505573</v>
      </c>
      <c r="F99" s="48">
        <v>4.3519168633152434</v>
      </c>
      <c r="G99" s="48">
        <v>4.3533478621764647</v>
      </c>
      <c r="H99" s="48">
        <v>4.5115627474549775</v>
      </c>
      <c r="I99" s="48">
        <v>4.4591660455161222</v>
      </c>
      <c r="J99" s="48">
        <v>4.5472576977467893</v>
      </c>
      <c r="K99" s="48">
        <v>4.3524122369560807</v>
      </c>
      <c r="L99" s="48">
        <v>4.5579466543563418</v>
      </c>
      <c r="M99" s="48">
        <v>5.1926174439214545</v>
      </c>
      <c r="N99" s="48">
        <v>4.6397081863709531</v>
      </c>
      <c r="O99" s="48">
        <v>4.2919593022329154</v>
      </c>
    </row>
    <row r="100" spans="1:15" x14ac:dyDescent="0.2">
      <c r="A100" s="16">
        <v>92</v>
      </c>
      <c r="B100" s="48">
        <v>4.4171127942914552</v>
      </c>
      <c r="C100" s="48">
        <v>4.0998605503473664</v>
      </c>
      <c r="D100" s="48">
        <v>4.0427041338397212</v>
      </c>
      <c r="E100" s="48">
        <v>3.1507331048440728</v>
      </c>
      <c r="F100" s="48">
        <v>3.9126811900370462</v>
      </c>
      <c r="G100" s="48">
        <v>3.9295494116607967</v>
      </c>
      <c r="H100" s="48">
        <v>4.0956875158210124</v>
      </c>
      <c r="I100" s="48">
        <v>4.0530409523435411</v>
      </c>
      <c r="J100" s="48">
        <v>4.0344276058089026</v>
      </c>
      <c r="K100" s="48">
        <v>4.0528508254935511</v>
      </c>
      <c r="L100" s="48">
        <v>4.3319419290292132</v>
      </c>
      <c r="M100" s="48">
        <v>4.7579930395746413</v>
      </c>
      <c r="N100" s="48">
        <v>4.0769050905421427</v>
      </c>
      <c r="O100" s="48">
        <v>4.0675873413260115</v>
      </c>
    </row>
    <row r="101" spans="1:15" x14ac:dyDescent="0.2">
      <c r="A101" s="16">
        <v>93</v>
      </c>
      <c r="B101" s="48">
        <v>4.0052295775295503</v>
      </c>
      <c r="C101" s="48">
        <v>3.6882404298889071</v>
      </c>
      <c r="D101" s="48">
        <v>3.5309173566202294</v>
      </c>
      <c r="E101" s="48">
        <v>2.9006722462056862</v>
      </c>
      <c r="F101" s="48">
        <v>3.6839907980198325</v>
      </c>
      <c r="G101" s="48">
        <v>3.4137210933070272</v>
      </c>
      <c r="H101" s="48">
        <v>3.8033494205304663</v>
      </c>
      <c r="I101" s="48">
        <v>3.829335614200112</v>
      </c>
      <c r="J101" s="48">
        <v>3.6284490521633401</v>
      </c>
      <c r="K101" s="48">
        <v>3.6830200850612149</v>
      </c>
      <c r="L101" s="48">
        <v>3.9661943862478424</v>
      </c>
      <c r="M101" s="48">
        <v>4.3864790970764336</v>
      </c>
      <c r="N101" s="48">
        <v>3.7893177226833155</v>
      </c>
      <c r="O101" s="48">
        <v>3.7162395852034682</v>
      </c>
    </row>
    <row r="102" spans="1:15" x14ac:dyDescent="0.2">
      <c r="A102" s="16">
        <v>94</v>
      </c>
      <c r="B102" s="48">
        <v>3.7380957329899802</v>
      </c>
      <c r="C102" s="48">
        <v>3.3221231474791906</v>
      </c>
      <c r="D102" s="48">
        <v>3.1133684669394346</v>
      </c>
      <c r="E102" s="48">
        <v>2.6539122700979152</v>
      </c>
      <c r="F102" s="48">
        <v>3.4180520771022138</v>
      </c>
      <c r="G102" s="48">
        <v>3.1907133848555675</v>
      </c>
      <c r="H102" s="48">
        <v>3.3592528828851083</v>
      </c>
      <c r="I102" s="48">
        <v>3.3951050649792154</v>
      </c>
      <c r="J102" s="48">
        <v>3.3309779621228275</v>
      </c>
      <c r="K102" s="48">
        <v>3.6379261105795795</v>
      </c>
      <c r="L102" s="48">
        <v>3.8093227504702916</v>
      </c>
      <c r="M102" s="48">
        <v>3.8631227599254299</v>
      </c>
      <c r="N102" s="48">
        <v>3.611647153354145</v>
      </c>
      <c r="O102" s="48">
        <v>3.7224374442615358</v>
      </c>
    </row>
    <row r="103" spans="1:15" x14ac:dyDescent="0.2">
      <c r="A103" s="16">
        <v>95</v>
      </c>
      <c r="B103" s="43">
        <v>3.3615780119532559</v>
      </c>
      <c r="C103" s="43">
        <v>2.9695465759504627</v>
      </c>
      <c r="D103" s="43">
        <v>2.6391864848702791</v>
      </c>
      <c r="E103" s="43">
        <v>2.3232180701061043</v>
      </c>
      <c r="F103" s="43">
        <v>2.9973712394680949</v>
      </c>
      <c r="G103" s="43">
        <v>2.9245443079979947</v>
      </c>
      <c r="H103" s="43">
        <v>2.9894555591128467</v>
      </c>
      <c r="I103" s="43">
        <v>3.0412229335582683</v>
      </c>
      <c r="J103" s="43">
        <v>2.9540640207718707</v>
      </c>
      <c r="K103" s="43">
        <v>2.9647934137649519</v>
      </c>
      <c r="L103" s="43">
        <v>3.3957850100473053</v>
      </c>
      <c r="M103" s="43">
        <v>3.7266272523387163</v>
      </c>
      <c r="N103" s="43">
        <v>3.0265334404680311</v>
      </c>
      <c r="O103" s="43">
        <v>3.2279178276751099</v>
      </c>
    </row>
    <row r="104" spans="1:15" x14ac:dyDescent="0.2">
      <c r="A104" s="16">
        <v>96</v>
      </c>
      <c r="B104" s="48">
        <v>2.7549361256951137</v>
      </c>
      <c r="C104" s="48">
        <v>2.5315266791602045</v>
      </c>
      <c r="D104" s="48">
        <v>2.4861769607260311</v>
      </c>
      <c r="E104" s="48">
        <v>2.2058405273745358</v>
      </c>
      <c r="F104" s="48">
        <v>2.5977008643402328</v>
      </c>
      <c r="G104" s="48">
        <v>2.484054532920609</v>
      </c>
      <c r="H104" s="48">
        <v>2.5175218898337532</v>
      </c>
      <c r="I104" s="48">
        <v>2.5747393505484015</v>
      </c>
      <c r="J104" s="48">
        <v>2.45974994020365</v>
      </c>
      <c r="K104" s="48">
        <v>2.5207618529600544</v>
      </c>
      <c r="L104" s="48">
        <v>2.7967398575923168</v>
      </c>
      <c r="M104" s="48">
        <v>3.1908901663442868</v>
      </c>
      <c r="N104" s="48">
        <v>2.4859031569167636</v>
      </c>
      <c r="O104" s="48">
        <v>2.6475974934712805</v>
      </c>
    </row>
    <row r="105" spans="1:15" x14ac:dyDescent="0.2">
      <c r="A105" s="16">
        <v>97</v>
      </c>
      <c r="B105" s="48">
        <v>2.3618012473781871</v>
      </c>
      <c r="C105" s="48">
        <v>2.0364307961297263</v>
      </c>
      <c r="D105" s="48">
        <v>2.0562115898242825</v>
      </c>
      <c r="E105" s="48">
        <v>1.8058538785109337</v>
      </c>
      <c r="F105" s="48">
        <v>2.1355728808377283</v>
      </c>
      <c r="G105" s="48">
        <v>2.2371263264379206</v>
      </c>
      <c r="H105" s="48">
        <v>2.1954092448178946</v>
      </c>
      <c r="I105" s="48">
        <v>2.4193235109486357</v>
      </c>
      <c r="J105" s="48">
        <v>1.9991306576908929</v>
      </c>
      <c r="K105" s="48">
        <v>2.3114947519444233</v>
      </c>
      <c r="L105" s="48">
        <v>2.1942525252525251</v>
      </c>
      <c r="M105" s="48">
        <v>2.8059507757944093</v>
      </c>
      <c r="N105" s="48">
        <v>2.0471366577845451</v>
      </c>
      <c r="O105" s="48">
        <v>2.3000321750321753</v>
      </c>
    </row>
    <row r="106" spans="1:15" x14ac:dyDescent="0.2">
      <c r="A106" s="16">
        <v>98</v>
      </c>
      <c r="B106" s="48">
        <v>1.9188889470536601</v>
      </c>
      <c r="C106" s="48">
        <v>1.6579429371240304</v>
      </c>
      <c r="D106" s="48">
        <v>1.6633163211629076</v>
      </c>
      <c r="E106" s="48">
        <v>1.3924575196092059</v>
      </c>
      <c r="F106" s="48">
        <v>1.9786516853932585</v>
      </c>
      <c r="G106" s="48">
        <v>1.7176080763037282</v>
      </c>
      <c r="H106" s="48">
        <v>1.7474029524330235</v>
      </c>
      <c r="I106" s="48">
        <v>1.8555333998005983</v>
      </c>
      <c r="J106" s="48">
        <v>1.4571983586519992</v>
      </c>
      <c r="K106" s="48">
        <v>1.8574246771879483</v>
      </c>
      <c r="L106" s="48">
        <v>1.7727777777777776</v>
      </c>
      <c r="M106" s="48">
        <v>1.9289348171701113</v>
      </c>
      <c r="N106" s="48">
        <v>1.701694474539545</v>
      </c>
      <c r="O106" s="48">
        <v>1.7836229086229087</v>
      </c>
    </row>
    <row r="107" spans="1:15" x14ac:dyDescent="0.2">
      <c r="A107" s="16">
        <v>99</v>
      </c>
      <c r="B107" s="48">
        <v>1.2459931469482122</v>
      </c>
      <c r="C107" s="48">
        <v>1.1027282872710562</v>
      </c>
      <c r="D107" s="48">
        <v>1.0606807516970855</v>
      </c>
      <c r="E107" s="48">
        <v>0.96845886220873412</v>
      </c>
      <c r="F107" s="48">
        <v>1.209090909090909</v>
      </c>
      <c r="G107" s="48">
        <v>1.1002849002849002</v>
      </c>
      <c r="H107" s="48">
        <v>1.0246036085292509</v>
      </c>
      <c r="I107" s="48">
        <v>1.1944167497507481</v>
      </c>
      <c r="J107" s="48">
        <v>1.1213768115942027</v>
      </c>
      <c r="K107" s="48">
        <v>1.0459558823529413</v>
      </c>
      <c r="L107" s="48">
        <v>1.0799999999999998</v>
      </c>
      <c r="M107" s="48">
        <v>1.286168521462639</v>
      </c>
      <c r="N107" s="48">
        <v>1.0940845070422536</v>
      </c>
      <c r="O107" s="48">
        <v>1.2114972114972116</v>
      </c>
    </row>
    <row r="108" spans="1:15" x14ac:dyDescent="0.2">
      <c r="A108" s="16" t="s">
        <v>21</v>
      </c>
      <c r="B108" s="43">
        <v>0.34710743801652894</v>
      </c>
      <c r="C108" s="43">
        <v>0.42</v>
      </c>
      <c r="D108" s="43">
        <v>0.22807017543859648</v>
      </c>
      <c r="E108" s="43">
        <v>0.3888888888888889</v>
      </c>
      <c r="F108" s="43">
        <v>0.4</v>
      </c>
      <c r="G108" s="43">
        <v>0.29629629629629628</v>
      </c>
      <c r="H108" s="43">
        <v>0.3559322033898305</v>
      </c>
      <c r="I108" s="43">
        <v>0.33613445378151263</v>
      </c>
      <c r="J108" s="43">
        <v>0.37500000000000006</v>
      </c>
      <c r="K108" s="43">
        <v>0.29411764705882354</v>
      </c>
      <c r="L108" s="43">
        <v>0.19047619047619044</v>
      </c>
      <c r="M108" s="43">
        <v>0.43243243243243246</v>
      </c>
      <c r="N108" s="43">
        <v>0.28169014084507044</v>
      </c>
      <c r="O108" s="43">
        <v>0.34920634920634919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5</v>
      </c>
      <c r="C9" s="8">
        <v>1623</v>
      </c>
      <c r="D9" s="45">
        <v>1450</v>
      </c>
      <c r="E9" s="17">
        <v>0.5</v>
      </c>
      <c r="F9" s="18">
        <f>B9/((C9+D9)/2)</f>
        <v>3.2541490400260333E-3</v>
      </c>
      <c r="G9" s="18">
        <f t="shared" ref="G9:G72" si="0">F9/((1+(1-E9)*F9))</f>
        <v>3.2488628979857048E-3</v>
      </c>
      <c r="H9" s="13">
        <v>100000</v>
      </c>
      <c r="I9" s="13">
        <f>H9*G9</f>
        <v>324.88628979857049</v>
      </c>
      <c r="J9" s="13">
        <f t="shared" ref="J9:J72" si="1">H10+I9*E9</f>
        <v>99837.556855100716</v>
      </c>
      <c r="K9" s="13">
        <f t="shared" ref="K9:K72" si="2">K10+J9</f>
        <v>8422250.9300119318</v>
      </c>
      <c r="L9" s="19">
        <f>K9/H9</f>
        <v>84.222509300119313</v>
      </c>
    </row>
    <row r="10" spans="1:13" x14ac:dyDescent="0.2">
      <c r="A10" s="16">
        <v>1</v>
      </c>
      <c r="B10" s="44">
        <v>0</v>
      </c>
      <c r="C10" s="8">
        <v>1662</v>
      </c>
      <c r="D10" s="45">
        <v>1667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99675.113710201433</v>
      </c>
      <c r="I10" s="13">
        <f t="shared" ref="I10:I73" si="4">H10*G10</f>
        <v>0</v>
      </c>
      <c r="J10" s="13">
        <f t="shared" si="1"/>
        <v>99675.113710201433</v>
      </c>
      <c r="K10" s="13">
        <f t="shared" si="2"/>
        <v>8322413.3731568316</v>
      </c>
      <c r="L10" s="20">
        <f t="shared" ref="L10:L73" si="5">K10/H10</f>
        <v>83.495398834995854</v>
      </c>
    </row>
    <row r="11" spans="1:13" x14ac:dyDescent="0.2">
      <c r="A11" s="16">
        <v>2</v>
      </c>
      <c r="B11" s="44">
        <v>0</v>
      </c>
      <c r="C11" s="8">
        <v>1857</v>
      </c>
      <c r="D11" s="45">
        <v>1678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99675.113710201433</v>
      </c>
      <c r="I11" s="13">
        <f t="shared" si="4"/>
        <v>0</v>
      </c>
      <c r="J11" s="13">
        <f t="shared" si="1"/>
        <v>99675.113710201433</v>
      </c>
      <c r="K11" s="13">
        <f t="shared" si="2"/>
        <v>8222738.2594466303</v>
      </c>
      <c r="L11" s="20">
        <f t="shared" si="5"/>
        <v>82.495398834995854</v>
      </c>
    </row>
    <row r="12" spans="1:13" x14ac:dyDescent="0.2">
      <c r="A12" s="16">
        <v>3</v>
      </c>
      <c r="B12" s="44">
        <v>1</v>
      </c>
      <c r="C12" s="8">
        <v>2122</v>
      </c>
      <c r="D12" s="45">
        <v>1913</v>
      </c>
      <c r="E12" s="17">
        <v>0.5</v>
      </c>
      <c r="F12" s="18">
        <f t="shared" si="3"/>
        <v>4.9566294919454773E-4</v>
      </c>
      <c r="G12" s="18">
        <f t="shared" si="0"/>
        <v>4.9554013875123884E-4</v>
      </c>
      <c r="H12" s="13">
        <f t="shared" si="6"/>
        <v>99675.113710201433</v>
      </c>
      <c r="I12" s="13">
        <f t="shared" si="4"/>
        <v>49.39301967799873</v>
      </c>
      <c r="J12" s="13">
        <f t="shared" si="1"/>
        <v>99650.417200362441</v>
      </c>
      <c r="K12" s="13">
        <f t="shared" si="2"/>
        <v>8123063.1457364289</v>
      </c>
      <c r="L12" s="20">
        <f t="shared" si="5"/>
        <v>81.495398834995854</v>
      </c>
    </row>
    <row r="13" spans="1:13" x14ac:dyDescent="0.2">
      <c r="A13" s="16">
        <v>4</v>
      </c>
      <c r="B13" s="44">
        <v>0</v>
      </c>
      <c r="C13" s="8">
        <v>2156</v>
      </c>
      <c r="D13" s="45">
        <v>2108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99625.720690523434</v>
      </c>
      <c r="I13" s="13">
        <f t="shared" si="4"/>
        <v>0</v>
      </c>
      <c r="J13" s="13">
        <f t="shared" si="1"/>
        <v>99625.720690523434</v>
      </c>
      <c r="K13" s="13">
        <f t="shared" si="2"/>
        <v>8023412.7285360666</v>
      </c>
      <c r="L13" s="20">
        <f t="shared" si="5"/>
        <v>80.53555520526605</v>
      </c>
    </row>
    <row r="14" spans="1:13" x14ac:dyDescent="0.2">
      <c r="A14" s="16">
        <v>5</v>
      </c>
      <c r="B14" s="44">
        <v>0</v>
      </c>
      <c r="C14" s="8">
        <v>2366</v>
      </c>
      <c r="D14" s="45">
        <v>2164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99625.720690523434</v>
      </c>
      <c r="I14" s="13">
        <f t="shared" si="4"/>
        <v>0</v>
      </c>
      <c r="J14" s="13">
        <f t="shared" si="1"/>
        <v>99625.720690523434</v>
      </c>
      <c r="K14" s="13">
        <f t="shared" si="2"/>
        <v>7923787.0078455433</v>
      </c>
      <c r="L14" s="20">
        <f t="shared" si="5"/>
        <v>79.53555520526605</v>
      </c>
    </row>
    <row r="15" spans="1:13" x14ac:dyDescent="0.2">
      <c r="A15" s="16">
        <v>6</v>
      </c>
      <c r="B15" s="44">
        <v>0</v>
      </c>
      <c r="C15" s="8">
        <v>2397</v>
      </c>
      <c r="D15" s="45">
        <v>2335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99625.720690523434</v>
      </c>
      <c r="I15" s="13">
        <f t="shared" si="4"/>
        <v>0</v>
      </c>
      <c r="J15" s="13">
        <f t="shared" si="1"/>
        <v>99625.720690523434</v>
      </c>
      <c r="K15" s="13">
        <f t="shared" si="2"/>
        <v>7824161.2871550201</v>
      </c>
      <c r="L15" s="20">
        <f t="shared" si="5"/>
        <v>78.535555205266064</v>
      </c>
    </row>
    <row r="16" spans="1:13" x14ac:dyDescent="0.2">
      <c r="A16" s="16">
        <v>7</v>
      </c>
      <c r="B16" s="44">
        <v>0</v>
      </c>
      <c r="C16" s="8">
        <v>2479</v>
      </c>
      <c r="D16" s="45">
        <v>2403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99625.720690523434</v>
      </c>
      <c r="I16" s="13">
        <f t="shared" si="4"/>
        <v>0</v>
      </c>
      <c r="J16" s="13">
        <f t="shared" si="1"/>
        <v>99625.720690523434</v>
      </c>
      <c r="K16" s="13">
        <f t="shared" si="2"/>
        <v>7724535.5664644968</v>
      </c>
      <c r="L16" s="20">
        <f t="shared" si="5"/>
        <v>77.535555205266064</v>
      </c>
    </row>
    <row r="17" spans="1:12" x14ac:dyDescent="0.2">
      <c r="A17" s="16">
        <v>8</v>
      </c>
      <c r="B17" s="44">
        <v>0</v>
      </c>
      <c r="C17" s="8">
        <v>2470</v>
      </c>
      <c r="D17" s="45">
        <v>2469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99625.720690523434</v>
      </c>
      <c r="I17" s="13">
        <f t="shared" si="4"/>
        <v>0</v>
      </c>
      <c r="J17" s="13">
        <f t="shared" si="1"/>
        <v>99625.720690523434</v>
      </c>
      <c r="K17" s="13">
        <f t="shared" si="2"/>
        <v>7624909.8457739735</v>
      </c>
      <c r="L17" s="20">
        <f t="shared" si="5"/>
        <v>76.535555205266064</v>
      </c>
    </row>
    <row r="18" spans="1:12" x14ac:dyDescent="0.2">
      <c r="A18" s="16">
        <v>9</v>
      </c>
      <c r="B18" s="44">
        <v>0</v>
      </c>
      <c r="C18" s="8">
        <v>2401</v>
      </c>
      <c r="D18" s="45">
        <v>2470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99625.720690523434</v>
      </c>
      <c r="I18" s="13">
        <f t="shared" si="4"/>
        <v>0</v>
      </c>
      <c r="J18" s="13">
        <f t="shared" si="1"/>
        <v>99625.720690523434</v>
      </c>
      <c r="K18" s="13">
        <f t="shared" si="2"/>
        <v>7525284.1250834502</v>
      </c>
      <c r="L18" s="20">
        <f t="shared" si="5"/>
        <v>75.535555205266064</v>
      </c>
    </row>
    <row r="19" spans="1:12" x14ac:dyDescent="0.2">
      <c r="A19" s="16">
        <v>10</v>
      </c>
      <c r="B19" s="44">
        <v>0</v>
      </c>
      <c r="C19" s="8">
        <v>2459</v>
      </c>
      <c r="D19" s="45">
        <v>2401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99625.720690523434</v>
      </c>
      <c r="I19" s="13">
        <f t="shared" si="4"/>
        <v>0</v>
      </c>
      <c r="J19" s="13">
        <f t="shared" si="1"/>
        <v>99625.720690523434</v>
      </c>
      <c r="K19" s="13">
        <f t="shared" si="2"/>
        <v>7425658.404392927</v>
      </c>
      <c r="L19" s="20">
        <f t="shared" si="5"/>
        <v>74.535555205266064</v>
      </c>
    </row>
    <row r="20" spans="1:12" x14ac:dyDescent="0.2">
      <c r="A20" s="16">
        <v>11</v>
      </c>
      <c r="B20" s="44">
        <v>0</v>
      </c>
      <c r="C20" s="8">
        <v>2329</v>
      </c>
      <c r="D20" s="45">
        <v>2457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99625.720690523434</v>
      </c>
      <c r="I20" s="13">
        <f t="shared" si="4"/>
        <v>0</v>
      </c>
      <c r="J20" s="13">
        <f t="shared" si="1"/>
        <v>99625.720690523434</v>
      </c>
      <c r="K20" s="13">
        <f t="shared" si="2"/>
        <v>7326032.6837024037</v>
      </c>
      <c r="L20" s="20">
        <f t="shared" si="5"/>
        <v>73.535555205266064</v>
      </c>
    </row>
    <row r="21" spans="1:12" x14ac:dyDescent="0.2">
      <c r="A21" s="16">
        <v>12</v>
      </c>
      <c r="B21" s="44">
        <v>1</v>
      </c>
      <c r="C21" s="8">
        <v>2234</v>
      </c>
      <c r="D21" s="45">
        <v>2334</v>
      </c>
      <c r="E21" s="17">
        <v>0.5</v>
      </c>
      <c r="F21" s="18">
        <f t="shared" si="3"/>
        <v>4.3782837127845885E-4</v>
      </c>
      <c r="G21" s="18">
        <f t="shared" si="0"/>
        <v>4.3773254541475159E-4</v>
      </c>
      <c r="H21" s="13">
        <f t="shared" si="6"/>
        <v>99625.720690523434</v>
      </c>
      <c r="I21" s="13">
        <f t="shared" si="4"/>
        <v>43.609420306641908</v>
      </c>
      <c r="J21" s="13">
        <f t="shared" si="1"/>
        <v>99603.915980370104</v>
      </c>
      <c r="K21" s="13">
        <f t="shared" si="2"/>
        <v>7226406.9630118804</v>
      </c>
      <c r="L21" s="20">
        <f t="shared" si="5"/>
        <v>72.535555205266064</v>
      </c>
    </row>
    <row r="22" spans="1:12" x14ac:dyDescent="0.2">
      <c r="A22" s="16">
        <v>13</v>
      </c>
      <c r="B22" s="44">
        <v>0</v>
      </c>
      <c r="C22" s="8">
        <v>2107</v>
      </c>
      <c r="D22" s="45">
        <v>2250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99582.111270216788</v>
      </c>
      <c r="I22" s="13">
        <f t="shared" si="4"/>
        <v>0</v>
      </c>
      <c r="J22" s="13">
        <f t="shared" si="1"/>
        <v>99582.111270216788</v>
      </c>
      <c r="K22" s="13">
        <f t="shared" si="2"/>
        <v>7126803.0470315106</v>
      </c>
      <c r="L22" s="20">
        <f t="shared" si="5"/>
        <v>71.567101320967964</v>
      </c>
    </row>
    <row r="23" spans="1:12" x14ac:dyDescent="0.2">
      <c r="A23" s="16">
        <v>14</v>
      </c>
      <c r="B23" s="44">
        <v>0</v>
      </c>
      <c r="C23" s="8">
        <v>2029</v>
      </c>
      <c r="D23" s="45">
        <v>2103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99582.111270216788</v>
      </c>
      <c r="I23" s="13">
        <f t="shared" si="4"/>
        <v>0</v>
      </c>
      <c r="J23" s="13">
        <f t="shared" si="1"/>
        <v>99582.111270216788</v>
      </c>
      <c r="K23" s="13">
        <f t="shared" si="2"/>
        <v>7027220.9357612934</v>
      </c>
      <c r="L23" s="20">
        <f t="shared" si="5"/>
        <v>70.567101320967964</v>
      </c>
    </row>
    <row r="24" spans="1:12" x14ac:dyDescent="0.2">
      <c r="A24" s="16">
        <v>15</v>
      </c>
      <c r="B24" s="44">
        <v>0</v>
      </c>
      <c r="C24" s="8">
        <v>1970</v>
      </c>
      <c r="D24" s="45">
        <v>2058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99582.111270216788</v>
      </c>
      <c r="I24" s="13">
        <f t="shared" si="4"/>
        <v>0</v>
      </c>
      <c r="J24" s="13">
        <f t="shared" si="1"/>
        <v>99582.111270216788</v>
      </c>
      <c r="K24" s="13">
        <f t="shared" si="2"/>
        <v>6927638.8244910762</v>
      </c>
      <c r="L24" s="20">
        <f t="shared" si="5"/>
        <v>69.56710132096795</v>
      </c>
    </row>
    <row r="25" spans="1:12" x14ac:dyDescent="0.2">
      <c r="A25" s="16">
        <v>16</v>
      </c>
      <c r="B25" s="44">
        <v>1</v>
      </c>
      <c r="C25" s="8">
        <v>1773</v>
      </c>
      <c r="D25" s="45">
        <v>1965</v>
      </c>
      <c r="E25" s="17">
        <v>0.5</v>
      </c>
      <c r="F25" s="18">
        <f t="shared" si="3"/>
        <v>5.3504547886570354E-4</v>
      </c>
      <c r="G25" s="18">
        <f t="shared" si="0"/>
        <v>5.3490238031559236E-4</v>
      </c>
      <c r="H25" s="13">
        <f t="shared" si="6"/>
        <v>99582.111270216788</v>
      </c>
      <c r="I25" s="13">
        <f t="shared" si="4"/>
        <v>53.266708355291136</v>
      </c>
      <c r="J25" s="13">
        <f t="shared" si="1"/>
        <v>99555.477916039134</v>
      </c>
      <c r="K25" s="13">
        <f t="shared" si="2"/>
        <v>6828056.7132208589</v>
      </c>
      <c r="L25" s="20">
        <f t="shared" si="5"/>
        <v>68.56710132096795</v>
      </c>
    </row>
    <row r="26" spans="1:12" x14ac:dyDescent="0.2">
      <c r="A26" s="16">
        <v>17</v>
      </c>
      <c r="B26" s="44">
        <v>0</v>
      </c>
      <c r="C26" s="8">
        <v>1767</v>
      </c>
      <c r="D26" s="45">
        <v>1786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99528.844561861493</v>
      </c>
      <c r="I26" s="13">
        <f t="shared" si="4"/>
        <v>0</v>
      </c>
      <c r="J26" s="13">
        <f t="shared" si="1"/>
        <v>99528.844561861493</v>
      </c>
      <c r="K26" s="13">
        <f t="shared" si="2"/>
        <v>6728501.2353048194</v>
      </c>
      <c r="L26" s="20">
        <f t="shared" si="5"/>
        <v>67.603530061305634</v>
      </c>
    </row>
    <row r="27" spans="1:12" x14ac:dyDescent="0.2">
      <c r="A27" s="16">
        <v>18</v>
      </c>
      <c r="B27" s="44">
        <v>0</v>
      </c>
      <c r="C27" s="8">
        <v>1719</v>
      </c>
      <c r="D27" s="45">
        <v>1777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99528.844561861493</v>
      </c>
      <c r="I27" s="13">
        <f t="shared" si="4"/>
        <v>0</v>
      </c>
      <c r="J27" s="13">
        <f t="shared" si="1"/>
        <v>99528.844561861493</v>
      </c>
      <c r="K27" s="13">
        <f t="shared" si="2"/>
        <v>6628972.3907429576</v>
      </c>
      <c r="L27" s="20">
        <f t="shared" si="5"/>
        <v>66.603530061305634</v>
      </c>
    </row>
    <row r="28" spans="1:12" x14ac:dyDescent="0.2">
      <c r="A28" s="16">
        <v>19</v>
      </c>
      <c r="B28" s="44">
        <v>0</v>
      </c>
      <c r="C28" s="8">
        <v>1643</v>
      </c>
      <c r="D28" s="45">
        <v>1731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99528.844561861493</v>
      </c>
      <c r="I28" s="13">
        <f t="shared" si="4"/>
        <v>0</v>
      </c>
      <c r="J28" s="13">
        <f t="shared" si="1"/>
        <v>99528.844561861493</v>
      </c>
      <c r="K28" s="13">
        <f t="shared" si="2"/>
        <v>6529443.5461810958</v>
      </c>
      <c r="L28" s="20">
        <f t="shared" si="5"/>
        <v>65.603530061305634</v>
      </c>
    </row>
    <row r="29" spans="1:12" x14ac:dyDescent="0.2">
      <c r="A29" s="16">
        <v>20</v>
      </c>
      <c r="B29" s="44">
        <v>0</v>
      </c>
      <c r="C29" s="8">
        <v>1645</v>
      </c>
      <c r="D29" s="45">
        <v>1652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99528.844561861493</v>
      </c>
      <c r="I29" s="13">
        <f t="shared" si="4"/>
        <v>0</v>
      </c>
      <c r="J29" s="13">
        <f t="shared" si="1"/>
        <v>99528.844561861493</v>
      </c>
      <c r="K29" s="13">
        <f t="shared" si="2"/>
        <v>6429914.7016192339</v>
      </c>
      <c r="L29" s="20">
        <f t="shared" si="5"/>
        <v>64.603530061305619</v>
      </c>
    </row>
    <row r="30" spans="1:12" x14ac:dyDescent="0.2">
      <c r="A30" s="16">
        <v>21</v>
      </c>
      <c r="B30" s="44">
        <v>0</v>
      </c>
      <c r="C30" s="8">
        <v>1724</v>
      </c>
      <c r="D30" s="45">
        <v>1648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99528.844561861493</v>
      </c>
      <c r="I30" s="13">
        <f t="shared" si="4"/>
        <v>0</v>
      </c>
      <c r="J30" s="13">
        <f t="shared" si="1"/>
        <v>99528.844561861493</v>
      </c>
      <c r="K30" s="13">
        <f t="shared" si="2"/>
        <v>6330385.8570573721</v>
      </c>
      <c r="L30" s="20">
        <f t="shared" si="5"/>
        <v>63.603530061305619</v>
      </c>
    </row>
    <row r="31" spans="1:12" x14ac:dyDescent="0.2">
      <c r="A31" s="16">
        <v>22</v>
      </c>
      <c r="B31" s="44">
        <v>0</v>
      </c>
      <c r="C31" s="8">
        <v>1670</v>
      </c>
      <c r="D31" s="45">
        <v>1730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99528.844561861493</v>
      </c>
      <c r="I31" s="13">
        <f t="shared" si="4"/>
        <v>0</v>
      </c>
      <c r="J31" s="13">
        <f t="shared" si="1"/>
        <v>99528.844561861493</v>
      </c>
      <c r="K31" s="13">
        <f t="shared" si="2"/>
        <v>6230857.0124955103</v>
      </c>
      <c r="L31" s="20">
        <f t="shared" si="5"/>
        <v>62.603530061305619</v>
      </c>
    </row>
    <row r="32" spans="1:12" x14ac:dyDescent="0.2">
      <c r="A32" s="16">
        <v>23</v>
      </c>
      <c r="B32" s="44">
        <v>1</v>
      </c>
      <c r="C32" s="8">
        <v>1604</v>
      </c>
      <c r="D32" s="45">
        <v>1664</v>
      </c>
      <c r="E32" s="17">
        <v>0.5</v>
      </c>
      <c r="F32" s="18">
        <f t="shared" si="3"/>
        <v>6.1199510403916763E-4</v>
      </c>
      <c r="G32" s="18">
        <f t="shared" si="0"/>
        <v>6.1180789232181086E-4</v>
      </c>
      <c r="H32" s="13">
        <f t="shared" si="6"/>
        <v>99528.844561861493</v>
      </c>
      <c r="I32" s="13">
        <f t="shared" si="4"/>
        <v>60.892532616617608</v>
      </c>
      <c r="J32" s="13">
        <f t="shared" si="1"/>
        <v>99498.398295553183</v>
      </c>
      <c r="K32" s="13">
        <f t="shared" si="2"/>
        <v>6131328.1679336485</v>
      </c>
      <c r="L32" s="20">
        <f t="shared" si="5"/>
        <v>61.603530061305612</v>
      </c>
    </row>
    <row r="33" spans="1:12" x14ac:dyDescent="0.2">
      <c r="A33" s="16">
        <v>24</v>
      </c>
      <c r="B33" s="44">
        <v>1</v>
      </c>
      <c r="C33" s="8">
        <v>1653</v>
      </c>
      <c r="D33" s="45">
        <v>1621</v>
      </c>
      <c r="E33" s="17">
        <v>0.5</v>
      </c>
      <c r="F33" s="18">
        <f t="shared" si="3"/>
        <v>6.1087354917532073E-4</v>
      </c>
      <c r="G33" s="18">
        <f t="shared" si="0"/>
        <v>6.1068702290076337E-4</v>
      </c>
      <c r="H33" s="13">
        <f t="shared" si="6"/>
        <v>99467.952029244872</v>
      </c>
      <c r="I33" s="13">
        <f t="shared" si="4"/>
        <v>60.743787498775497</v>
      </c>
      <c r="J33" s="13">
        <f t="shared" si="1"/>
        <v>99437.580135495475</v>
      </c>
      <c r="K33" s="13">
        <f t="shared" si="2"/>
        <v>6031829.7696380951</v>
      </c>
      <c r="L33" s="20">
        <f t="shared" si="5"/>
        <v>60.640936568842378</v>
      </c>
    </row>
    <row r="34" spans="1:12" x14ac:dyDescent="0.2">
      <c r="A34" s="16">
        <v>25</v>
      </c>
      <c r="B34" s="44">
        <v>0</v>
      </c>
      <c r="C34" s="8">
        <v>1682</v>
      </c>
      <c r="D34" s="45">
        <v>1609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99407.208241746092</v>
      </c>
      <c r="I34" s="13">
        <f t="shared" si="4"/>
        <v>0</v>
      </c>
      <c r="J34" s="13">
        <f t="shared" si="1"/>
        <v>99407.208241746092</v>
      </c>
      <c r="K34" s="13">
        <f t="shared" si="2"/>
        <v>5932392.1895025996</v>
      </c>
      <c r="L34" s="20">
        <f t="shared" si="5"/>
        <v>59.67768630093456</v>
      </c>
    </row>
    <row r="35" spans="1:12" x14ac:dyDescent="0.2">
      <c r="A35" s="16">
        <v>26</v>
      </c>
      <c r="B35" s="44">
        <v>0</v>
      </c>
      <c r="C35" s="8">
        <v>1604</v>
      </c>
      <c r="D35" s="45">
        <v>1659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99407.208241746092</v>
      </c>
      <c r="I35" s="13">
        <f t="shared" si="4"/>
        <v>0</v>
      </c>
      <c r="J35" s="13">
        <f t="shared" si="1"/>
        <v>99407.208241746092</v>
      </c>
      <c r="K35" s="13">
        <f t="shared" si="2"/>
        <v>5832984.9812608538</v>
      </c>
      <c r="L35" s="20">
        <f t="shared" si="5"/>
        <v>58.67768630093456</v>
      </c>
    </row>
    <row r="36" spans="1:12" x14ac:dyDescent="0.2">
      <c r="A36" s="16">
        <v>27</v>
      </c>
      <c r="B36" s="44">
        <v>1</v>
      </c>
      <c r="C36" s="8">
        <v>1668</v>
      </c>
      <c r="D36" s="45">
        <v>1599</v>
      </c>
      <c r="E36" s="17">
        <v>0.5</v>
      </c>
      <c r="F36" s="18">
        <f t="shared" si="3"/>
        <v>6.1218243036424854E-4</v>
      </c>
      <c r="G36" s="18">
        <f t="shared" si="0"/>
        <v>6.1199510403916763E-4</v>
      </c>
      <c r="H36" s="13">
        <f t="shared" si="6"/>
        <v>99407.208241746092</v>
      </c>
      <c r="I36" s="13">
        <f t="shared" si="4"/>
        <v>60.836724750150601</v>
      </c>
      <c r="J36" s="13">
        <f t="shared" si="1"/>
        <v>99376.789879371019</v>
      </c>
      <c r="K36" s="13">
        <f t="shared" si="2"/>
        <v>5733577.773019108</v>
      </c>
      <c r="L36" s="20">
        <f t="shared" si="5"/>
        <v>57.67768630093456</v>
      </c>
    </row>
    <row r="37" spans="1:12" x14ac:dyDescent="0.2">
      <c r="A37" s="16">
        <v>28</v>
      </c>
      <c r="B37" s="44">
        <v>1</v>
      </c>
      <c r="C37" s="8">
        <v>1587</v>
      </c>
      <c r="D37" s="45">
        <v>1587</v>
      </c>
      <c r="E37" s="17">
        <v>0.5</v>
      </c>
      <c r="F37" s="18">
        <f t="shared" si="3"/>
        <v>6.3011972274732201E-4</v>
      </c>
      <c r="G37" s="18">
        <f t="shared" si="0"/>
        <v>6.2992125984251965E-4</v>
      </c>
      <c r="H37" s="13">
        <f t="shared" si="6"/>
        <v>99346.371516995947</v>
      </c>
      <c r="I37" s="13">
        <f t="shared" si="4"/>
        <v>62.580391506769097</v>
      </c>
      <c r="J37" s="13">
        <f t="shared" si="1"/>
        <v>99315.081321242571</v>
      </c>
      <c r="K37" s="13">
        <f t="shared" si="2"/>
        <v>5634200.9831397366</v>
      </c>
      <c r="L37" s="20">
        <f t="shared" si="5"/>
        <v>56.712700193341739</v>
      </c>
    </row>
    <row r="38" spans="1:12" x14ac:dyDescent="0.2">
      <c r="A38" s="16">
        <v>29</v>
      </c>
      <c r="B38" s="44">
        <v>0</v>
      </c>
      <c r="C38" s="8">
        <v>1615</v>
      </c>
      <c r="D38" s="45">
        <v>1586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99283.791125489181</v>
      </c>
      <c r="I38" s="13">
        <f t="shared" si="4"/>
        <v>0</v>
      </c>
      <c r="J38" s="13">
        <f t="shared" si="1"/>
        <v>99283.791125489181</v>
      </c>
      <c r="K38" s="13">
        <f t="shared" si="2"/>
        <v>5534885.9018184943</v>
      </c>
      <c r="L38" s="20">
        <f t="shared" si="5"/>
        <v>55.748132087570134</v>
      </c>
    </row>
    <row r="39" spans="1:12" x14ac:dyDescent="0.2">
      <c r="A39" s="16">
        <v>30</v>
      </c>
      <c r="B39" s="44">
        <v>0</v>
      </c>
      <c r="C39" s="8">
        <v>1642</v>
      </c>
      <c r="D39" s="45">
        <v>1613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99283.791125489181</v>
      </c>
      <c r="I39" s="13">
        <f t="shared" si="4"/>
        <v>0</v>
      </c>
      <c r="J39" s="13">
        <f t="shared" si="1"/>
        <v>99283.791125489181</v>
      </c>
      <c r="K39" s="13">
        <f t="shared" si="2"/>
        <v>5435602.1106930049</v>
      </c>
      <c r="L39" s="20">
        <f t="shared" si="5"/>
        <v>54.748132087570134</v>
      </c>
    </row>
    <row r="40" spans="1:12" x14ac:dyDescent="0.2">
      <c r="A40" s="16">
        <v>31</v>
      </c>
      <c r="B40" s="44">
        <v>0</v>
      </c>
      <c r="C40" s="8">
        <v>1724</v>
      </c>
      <c r="D40" s="45">
        <v>1678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99283.791125489181</v>
      </c>
      <c r="I40" s="13">
        <f t="shared" si="4"/>
        <v>0</v>
      </c>
      <c r="J40" s="13">
        <f t="shared" si="1"/>
        <v>99283.791125489181</v>
      </c>
      <c r="K40" s="13">
        <f t="shared" si="2"/>
        <v>5336318.3195675155</v>
      </c>
      <c r="L40" s="20">
        <f t="shared" si="5"/>
        <v>53.748132087570127</v>
      </c>
    </row>
    <row r="41" spans="1:12" x14ac:dyDescent="0.2">
      <c r="A41" s="16">
        <v>32</v>
      </c>
      <c r="B41" s="44">
        <v>0</v>
      </c>
      <c r="C41" s="8">
        <v>2060</v>
      </c>
      <c r="D41" s="45">
        <v>1723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99283.791125489181</v>
      </c>
      <c r="I41" s="13">
        <f t="shared" si="4"/>
        <v>0</v>
      </c>
      <c r="J41" s="13">
        <f t="shared" si="1"/>
        <v>99283.791125489181</v>
      </c>
      <c r="K41" s="13">
        <f t="shared" si="2"/>
        <v>5237034.5284420261</v>
      </c>
      <c r="L41" s="20">
        <f t="shared" si="5"/>
        <v>52.748132087570127</v>
      </c>
    </row>
    <row r="42" spans="1:12" x14ac:dyDescent="0.2">
      <c r="A42" s="16">
        <v>33</v>
      </c>
      <c r="B42" s="44">
        <v>0</v>
      </c>
      <c r="C42" s="8">
        <v>2039</v>
      </c>
      <c r="D42" s="45">
        <v>2020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99283.791125489181</v>
      </c>
      <c r="I42" s="13">
        <f t="shared" si="4"/>
        <v>0</v>
      </c>
      <c r="J42" s="13">
        <f t="shared" si="1"/>
        <v>99283.791125489181</v>
      </c>
      <c r="K42" s="13">
        <f t="shared" si="2"/>
        <v>5137750.7373165367</v>
      </c>
      <c r="L42" s="20">
        <f t="shared" si="5"/>
        <v>51.748132087570127</v>
      </c>
    </row>
    <row r="43" spans="1:12" x14ac:dyDescent="0.2">
      <c r="A43" s="16">
        <v>34</v>
      </c>
      <c r="B43" s="44">
        <v>0</v>
      </c>
      <c r="C43" s="8">
        <v>2346</v>
      </c>
      <c r="D43" s="45">
        <v>2039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99283.791125489181</v>
      </c>
      <c r="I43" s="13">
        <f t="shared" si="4"/>
        <v>0</v>
      </c>
      <c r="J43" s="13">
        <f t="shared" si="1"/>
        <v>99283.791125489181</v>
      </c>
      <c r="K43" s="13">
        <f t="shared" si="2"/>
        <v>5038466.9461910473</v>
      </c>
      <c r="L43" s="20">
        <f t="shared" si="5"/>
        <v>50.74813208757012</v>
      </c>
    </row>
    <row r="44" spans="1:12" x14ac:dyDescent="0.2">
      <c r="A44" s="16">
        <v>35</v>
      </c>
      <c r="B44" s="44">
        <v>0</v>
      </c>
      <c r="C44" s="8">
        <v>2460</v>
      </c>
      <c r="D44" s="45">
        <v>2332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99283.791125489181</v>
      </c>
      <c r="I44" s="13">
        <f t="shared" si="4"/>
        <v>0</v>
      </c>
      <c r="J44" s="13">
        <f t="shared" si="1"/>
        <v>99283.791125489181</v>
      </c>
      <c r="K44" s="13">
        <f t="shared" si="2"/>
        <v>4939183.1550655579</v>
      </c>
      <c r="L44" s="20">
        <f t="shared" si="5"/>
        <v>49.74813208757012</v>
      </c>
    </row>
    <row r="45" spans="1:12" x14ac:dyDescent="0.2">
      <c r="A45" s="16">
        <v>36</v>
      </c>
      <c r="B45" s="44">
        <v>0</v>
      </c>
      <c r="C45" s="8">
        <v>2766</v>
      </c>
      <c r="D45" s="45">
        <v>2482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99283.791125489181</v>
      </c>
      <c r="I45" s="13">
        <f t="shared" si="4"/>
        <v>0</v>
      </c>
      <c r="J45" s="13">
        <f t="shared" si="1"/>
        <v>99283.791125489181</v>
      </c>
      <c r="K45" s="13">
        <f t="shared" si="2"/>
        <v>4839899.3639400685</v>
      </c>
      <c r="L45" s="20">
        <f t="shared" si="5"/>
        <v>48.74813208757012</v>
      </c>
    </row>
    <row r="46" spans="1:12" x14ac:dyDescent="0.2">
      <c r="A46" s="16">
        <v>37</v>
      </c>
      <c r="B46" s="44">
        <v>0</v>
      </c>
      <c r="C46" s="8">
        <v>2944</v>
      </c>
      <c r="D46" s="45">
        <v>2804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99283.791125489181</v>
      </c>
      <c r="I46" s="13">
        <f t="shared" si="4"/>
        <v>0</v>
      </c>
      <c r="J46" s="13">
        <f t="shared" si="1"/>
        <v>99283.791125489181</v>
      </c>
      <c r="K46" s="13">
        <f t="shared" si="2"/>
        <v>4740615.5728145791</v>
      </c>
      <c r="L46" s="20">
        <f t="shared" si="5"/>
        <v>47.74813208757012</v>
      </c>
    </row>
    <row r="47" spans="1:12" x14ac:dyDescent="0.2">
      <c r="A47" s="16">
        <v>38</v>
      </c>
      <c r="B47" s="44">
        <v>1</v>
      </c>
      <c r="C47" s="8">
        <v>3197</v>
      </c>
      <c r="D47" s="45">
        <v>2968</v>
      </c>
      <c r="E47" s="17">
        <v>0.5</v>
      </c>
      <c r="F47" s="18">
        <f t="shared" si="3"/>
        <v>3.2441200324412003E-4</v>
      </c>
      <c r="G47" s="18">
        <f t="shared" si="0"/>
        <v>3.2435939020434646E-4</v>
      </c>
      <c r="H47" s="13">
        <f t="shared" si="6"/>
        <v>99283.791125489181</v>
      </c>
      <c r="I47" s="13">
        <f t="shared" si="4"/>
        <v>32.203629946639374</v>
      </c>
      <c r="J47" s="13">
        <f t="shared" si="1"/>
        <v>99267.689310515852</v>
      </c>
      <c r="K47" s="13">
        <f t="shared" si="2"/>
        <v>4641331.7816890897</v>
      </c>
      <c r="L47" s="20">
        <f t="shared" si="5"/>
        <v>46.748132087570113</v>
      </c>
    </row>
    <row r="48" spans="1:12" x14ac:dyDescent="0.2">
      <c r="A48" s="16">
        <v>39</v>
      </c>
      <c r="B48" s="44">
        <v>2</v>
      </c>
      <c r="C48" s="8">
        <v>3360</v>
      </c>
      <c r="D48" s="45">
        <v>3192</v>
      </c>
      <c r="E48" s="17">
        <v>0.5</v>
      </c>
      <c r="F48" s="18">
        <f t="shared" si="3"/>
        <v>6.105006105006105E-4</v>
      </c>
      <c r="G48" s="18">
        <f t="shared" si="0"/>
        <v>6.1031431187061336E-4</v>
      </c>
      <c r="H48" s="13">
        <f t="shared" si="6"/>
        <v>99251.587495542539</v>
      </c>
      <c r="I48" s="13">
        <f t="shared" si="4"/>
        <v>60.574664324408019</v>
      </c>
      <c r="J48" s="13">
        <f t="shared" si="1"/>
        <v>99221.300163380336</v>
      </c>
      <c r="K48" s="13">
        <f t="shared" si="2"/>
        <v>4542064.0923785735</v>
      </c>
      <c r="L48" s="20">
        <f t="shared" si="5"/>
        <v>45.763137970791256</v>
      </c>
    </row>
    <row r="49" spans="1:12" x14ac:dyDescent="0.2">
      <c r="A49" s="16">
        <v>40</v>
      </c>
      <c r="B49" s="44">
        <v>2</v>
      </c>
      <c r="C49" s="8">
        <v>3490</v>
      </c>
      <c r="D49" s="45">
        <v>3401</v>
      </c>
      <c r="E49" s="17">
        <v>0.5</v>
      </c>
      <c r="F49" s="18">
        <f t="shared" si="3"/>
        <v>5.8046727615730664E-4</v>
      </c>
      <c r="G49" s="18">
        <f t="shared" si="0"/>
        <v>5.8029885390976357E-4</v>
      </c>
      <c r="H49" s="13">
        <f t="shared" si="6"/>
        <v>99191.012831218133</v>
      </c>
      <c r="I49" s="13">
        <f t="shared" si="4"/>
        <v>57.560431064104534</v>
      </c>
      <c r="J49" s="13">
        <f t="shared" si="1"/>
        <v>99162.23261568608</v>
      </c>
      <c r="K49" s="13">
        <f t="shared" si="2"/>
        <v>4442842.7922151936</v>
      </c>
      <c r="L49" s="20">
        <f t="shared" si="5"/>
        <v>44.79077958176579</v>
      </c>
    </row>
    <row r="50" spans="1:12" x14ac:dyDescent="0.2">
      <c r="A50" s="16">
        <v>41</v>
      </c>
      <c r="B50" s="44">
        <v>2</v>
      </c>
      <c r="C50" s="8">
        <v>3578</v>
      </c>
      <c r="D50" s="45">
        <v>3450</v>
      </c>
      <c r="E50" s="17">
        <v>0.5</v>
      </c>
      <c r="F50" s="18">
        <f t="shared" si="3"/>
        <v>5.6915196357427435E-4</v>
      </c>
      <c r="G50" s="18">
        <f t="shared" si="0"/>
        <v>5.6899004267425325E-4</v>
      </c>
      <c r="H50" s="13">
        <f t="shared" si="6"/>
        <v>99133.452400154027</v>
      </c>
      <c r="I50" s="13">
        <f t="shared" si="4"/>
        <v>56.405947311609694</v>
      </c>
      <c r="J50" s="13">
        <f t="shared" si="1"/>
        <v>99105.249426498223</v>
      </c>
      <c r="K50" s="13">
        <f t="shared" si="2"/>
        <v>4343680.5595995076</v>
      </c>
      <c r="L50" s="20">
        <f t="shared" si="5"/>
        <v>43.816496393832431</v>
      </c>
    </row>
    <row r="51" spans="1:12" x14ac:dyDescent="0.2">
      <c r="A51" s="16">
        <v>42</v>
      </c>
      <c r="B51" s="44">
        <v>1</v>
      </c>
      <c r="C51" s="8">
        <v>3599</v>
      </c>
      <c r="D51" s="45">
        <v>3562</v>
      </c>
      <c r="E51" s="17">
        <v>0.5</v>
      </c>
      <c r="F51" s="18">
        <f t="shared" si="3"/>
        <v>2.7929060187124703E-4</v>
      </c>
      <c r="G51" s="18">
        <f t="shared" si="0"/>
        <v>2.7925160569673273E-4</v>
      </c>
      <c r="H51" s="13">
        <f t="shared" si="6"/>
        <v>99077.04645284242</v>
      </c>
      <c r="I51" s="13">
        <f t="shared" si="4"/>
        <v>27.667424309646023</v>
      </c>
      <c r="J51" s="13">
        <f t="shared" si="1"/>
        <v>99063.212740687595</v>
      </c>
      <c r="K51" s="13">
        <f t="shared" si="2"/>
        <v>4244575.3101730095</v>
      </c>
      <c r="L51" s="20">
        <f t="shared" si="5"/>
        <v>42.841157080649296</v>
      </c>
    </row>
    <row r="52" spans="1:12" x14ac:dyDescent="0.2">
      <c r="A52" s="16">
        <v>43</v>
      </c>
      <c r="B52" s="44">
        <v>3</v>
      </c>
      <c r="C52" s="8">
        <v>3595</v>
      </c>
      <c r="D52" s="45">
        <v>3593</v>
      </c>
      <c r="E52" s="17">
        <v>0.5</v>
      </c>
      <c r="F52" s="18">
        <f t="shared" si="3"/>
        <v>8.3472454090150253E-4</v>
      </c>
      <c r="G52" s="18">
        <f t="shared" si="0"/>
        <v>8.3437630371297454E-4</v>
      </c>
      <c r="H52" s="13">
        <f t="shared" si="6"/>
        <v>99049.37902853277</v>
      </c>
      <c r="I52" s="13">
        <f t="shared" si="4"/>
        <v>82.644454758892593</v>
      </c>
      <c r="J52" s="13">
        <f t="shared" si="1"/>
        <v>99008.056801153332</v>
      </c>
      <c r="K52" s="13">
        <f t="shared" si="2"/>
        <v>4145512.0974323219</v>
      </c>
      <c r="L52" s="20">
        <f t="shared" si="5"/>
        <v>41.852984219498644</v>
      </c>
    </row>
    <row r="53" spans="1:12" x14ac:dyDescent="0.2">
      <c r="A53" s="16">
        <v>44</v>
      </c>
      <c r="B53" s="44">
        <v>7</v>
      </c>
      <c r="C53" s="8">
        <v>3425</v>
      </c>
      <c r="D53" s="45">
        <v>3592</v>
      </c>
      <c r="E53" s="17">
        <v>0.5</v>
      </c>
      <c r="F53" s="18">
        <f t="shared" si="3"/>
        <v>1.9951546244833976E-3</v>
      </c>
      <c r="G53" s="18">
        <f t="shared" si="0"/>
        <v>1.9931662870159455E-3</v>
      </c>
      <c r="H53" s="13">
        <f t="shared" si="6"/>
        <v>98966.73457377388</v>
      </c>
      <c r="I53" s="13">
        <f t="shared" si="4"/>
        <v>197.25715888850149</v>
      </c>
      <c r="J53" s="13">
        <f t="shared" si="1"/>
        <v>98868.105994329628</v>
      </c>
      <c r="K53" s="13">
        <f t="shared" si="2"/>
        <v>4046504.0406311685</v>
      </c>
      <c r="L53" s="20">
        <f t="shared" si="5"/>
        <v>40.887516982938727</v>
      </c>
    </row>
    <row r="54" spans="1:12" x14ac:dyDescent="0.2">
      <c r="A54" s="16">
        <v>45</v>
      </c>
      <c r="B54" s="44">
        <v>3</v>
      </c>
      <c r="C54" s="8">
        <v>3535</v>
      </c>
      <c r="D54" s="45">
        <v>3376</v>
      </c>
      <c r="E54" s="17">
        <v>0.5</v>
      </c>
      <c r="F54" s="18">
        <f t="shared" si="3"/>
        <v>8.681811604688178E-4</v>
      </c>
      <c r="G54" s="18">
        <f t="shared" si="0"/>
        <v>8.6780445472953421E-4</v>
      </c>
      <c r="H54" s="13">
        <f t="shared" si="6"/>
        <v>98769.477414885376</v>
      </c>
      <c r="I54" s="13">
        <f t="shared" si="4"/>
        <v>85.712592491945642</v>
      </c>
      <c r="J54" s="13">
        <f t="shared" si="1"/>
        <v>98726.621118639392</v>
      </c>
      <c r="K54" s="13">
        <f t="shared" si="2"/>
        <v>3947635.9346368387</v>
      </c>
      <c r="L54" s="20">
        <f t="shared" si="5"/>
        <v>39.968176788610783</v>
      </c>
    </row>
    <row r="55" spans="1:12" x14ac:dyDescent="0.2">
      <c r="A55" s="16">
        <v>46</v>
      </c>
      <c r="B55" s="44">
        <v>4</v>
      </c>
      <c r="C55" s="8">
        <v>3372</v>
      </c>
      <c r="D55" s="45">
        <v>3524</v>
      </c>
      <c r="E55" s="17">
        <v>0.5</v>
      </c>
      <c r="F55" s="18">
        <f t="shared" si="3"/>
        <v>1.1600928074245939E-3</v>
      </c>
      <c r="G55" s="18">
        <f t="shared" si="0"/>
        <v>1.1594202898550724E-3</v>
      </c>
      <c r="H55" s="13">
        <f t="shared" si="6"/>
        <v>98683.764822393423</v>
      </c>
      <c r="I55" s="13">
        <f t="shared" si="4"/>
        <v>114.41595921436918</v>
      </c>
      <c r="J55" s="13">
        <f t="shared" si="1"/>
        <v>98626.556842786231</v>
      </c>
      <c r="K55" s="13">
        <f t="shared" si="2"/>
        <v>3848909.3135181991</v>
      </c>
      <c r="L55" s="20">
        <f t="shared" si="5"/>
        <v>39.002457196939048</v>
      </c>
    </row>
    <row r="56" spans="1:12" x14ac:dyDescent="0.2">
      <c r="A56" s="16">
        <v>47</v>
      </c>
      <c r="B56" s="44">
        <v>3</v>
      </c>
      <c r="C56" s="8">
        <v>3332</v>
      </c>
      <c r="D56" s="45">
        <v>3358</v>
      </c>
      <c r="E56" s="17">
        <v>0.5</v>
      </c>
      <c r="F56" s="18">
        <f t="shared" si="3"/>
        <v>8.9686098654708521E-4</v>
      </c>
      <c r="G56" s="18">
        <f t="shared" si="0"/>
        <v>8.9645898700134474E-4</v>
      </c>
      <c r="H56" s="13">
        <f t="shared" si="6"/>
        <v>98569.348863179053</v>
      </c>
      <c r="I56" s="13">
        <f t="shared" si="4"/>
        <v>88.363378631267651</v>
      </c>
      <c r="J56" s="13">
        <f t="shared" si="1"/>
        <v>98525.167173863418</v>
      </c>
      <c r="K56" s="13">
        <f t="shared" si="2"/>
        <v>3750282.7566754129</v>
      </c>
      <c r="L56" s="20">
        <f t="shared" si="5"/>
        <v>38.047149544236717</v>
      </c>
    </row>
    <row r="57" spans="1:12" x14ac:dyDescent="0.2">
      <c r="A57" s="16">
        <v>48</v>
      </c>
      <c r="B57" s="44">
        <v>2</v>
      </c>
      <c r="C57" s="8">
        <v>3143</v>
      </c>
      <c r="D57" s="45">
        <v>3317</v>
      </c>
      <c r="E57" s="17">
        <v>0.5</v>
      </c>
      <c r="F57" s="18">
        <f t="shared" si="3"/>
        <v>6.1919504643962852E-4</v>
      </c>
      <c r="G57" s="18">
        <f t="shared" si="0"/>
        <v>6.1900340451872485E-4</v>
      </c>
      <c r="H57" s="13">
        <f t="shared" si="6"/>
        <v>98480.985484547782</v>
      </c>
      <c r="I57" s="13">
        <f t="shared" si="4"/>
        <v>60.9600652952942</v>
      </c>
      <c r="J57" s="13">
        <f t="shared" si="1"/>
        <v>98450.505451900142</v>
      </c>
      <c r="K57" s="13">
        <f t="shared" si="2"/>
        <v>3651757.5895015495</v>
      </c>
      <c r="L57" s="20">
        <f t="shared" si="5"/>
        <v>37.080839225299293</v>
      </c>
    </row>
    <row r="58" spans="1:12" x14ac:dyDescent="0.2">
      <c r="A58" s="16">
        <v>49</v>
      </c>
      <c r="B58" s="44">
        <v>7</v>
      </c>
      <c r="C58" s="8">
        <v>3067</v>
      </c>
      <c r="D58" s="45">
        <v>3125</v>
      </c>
      <c r="E58" s="17">
        <v>0.5</v>
      </c>
      <c r="F58" s="18">
        <f t="shared" si="3"/>
        <v>2.2609819121447027E-3</v>
      </c>
      <c r="G58" s="18">
        <f t="shared" si="0"/>
        <v>2.258428778835296E-3</v>
      </c>
      <c r="H58" s="13">
        <f t="shared" si="6"/>
        <v>98420.025419252488</v>
      </c>
      <c r="I58" s="13">
        <f t="shared" si="4"/>
        <v>222.27461782054118</v>
      </c>
      <c r="J58" s="13">
        <f t="shared" si="1"/>
        <v>98308.888110342217</v>
      </c>
      <c r="K58" s="13">
        <f t="shared" si="2"/>
        <v>3553307.0840496495</v>
      </c>
      <c r="L58" s="20">
        <f t="shared" si="5"/>
        <v>36.103496914506664</v>
      </c>
    </row>
    <row r="59" spans="1:12" x14ac:dyDescent="0.2">
      <c r="A59" s="16">
        <v>50</v>
      </c>
      <c r="B59" s="44">
        <v>3</v>
      </c>
      <c r="C59" s="8">
        <v>3059</v>
      </c>
      <c r="D59" s="45">
        <v>3040</v>
      </c>
      <c r="E59" s="17">
        <v>0.5</v>
      </c>
      <c r="F59" s="18">
        <f t="shared" si="3"/>
        <v>9.8376783079193305E-4</v>
      </c>
      <c r="G59" s="18">
        <f t="shared" si="0"/>
        <v>9.8328416912487693E-4</v>
      </c>
      <c r="H59" s="13">
        <f t="shared" si="6"/>
        <v>98197.750801431946</v>
      </c>
      <c r="I59" s="13">
        <f t="shared" si="4"/>
        <v>96.556293806717733</v>
      </c>
      <c r="J59" s="13">
        <f t="shared" si="1"/>
        <v>98149.472654528596</v>
      </c>
      <c r="K59" s="13">
        <f t="shared" si="2"/>
        <v>3454998.1959393071</v>
      </c>
      <c r="L59" s="20">
        <f t="shared" si="5"/>
        <v>35.184086883270297</v>
      </c>
    </row>
    <row r="60" spans="1:12" x14ac:dyDescent="0.2">
      <c r="A60" s="16">
        <v>51</v>
      </c>
      <c r="B60" s="44">
        <v>5</v>
      </c>
      <c r="C60" s="8">
        <v>2799</v>
      </c>
      <c r="D60" s="45">
        <v>3043</v>
      </c>
      <c r="E60" s="17">
        <v>0.5</v>
      </c>
      <c r="F60" s="18">
        <f t="shared" si="3"/>
        <v>1.7117425539198905E-3</v>
      </c>
      <c r="G60" s="18">
        <f t="shared" si="0"/>
        <v>1.7102787754403968E-3</v>
      </c>
      <c r="H60" s="13">
        <f t="shared" si="6"/>
        <v>98101.19450762523</v>
      </c>
      <c r="I60" s="13">
        <f t="shared" si="4"/>
        <v>167.78039081174146</v>
      </c>
      <c r="J60" s="13">
        <f t="shared" si="1"/>
        <v>98017.304312219363</v>
      </c>
      <c r="K60" s="13">
        <f t="shared" si="2"/>
        <v>3356848.7232847787</v>
      </c>
      <c r="L60" s="20">
        <f t="shared" si="5"/>
        <v>34.218224764060921</v>
      </c>
    </row>
    <row r="61" spans="1:12" x14ac:dyDescent="0.2">
      <c r="A61" s="16">
        <v>52</v>
      </c>
      <c r="B61" s="44">
        <v>4</v>
      </c>
      <c r="C61" s="8">
        <v>2647</v>
      </c>
      <c r="D61" s="45">
        <v>2788</v>
      </c>
      <c r="E61" s="17">
        <v>0.5</v>
      </c>
      <c r="F61" s="18">
        <f t="shared" si="3"/>
        <v>1.4719411223551057E-3</v>
      </c>
      <c r="G61" s="18">
        <f t="shared" si="0"/>
        <v>1.4708586137157564E-3</v>
      </c>
      <c r="H61" s="13">
        <f t="shared" si="6"/>
        <v>97933.414116813496</v>
      </c>
      <c r="I61" s="13">
        <f t="shared" si="4"/>
        <v>144.04620572430738</v>
      </c>
      <c r="J61" s="13">
        <f t="shared" si="1"/>
        <v>97861.391013951332</v>
      </c>
      <c r="K61" s="13">
        <f t="shared" si="2"/>
        <v>3258831.4189725593</v>
      </c>
      <c r="L61" s="20">
        <f t="shared" si="5"/>
        <v>33.275991124801124</v>
      </c>
    </row>
    <row r="62" spans="1:12" x14ac:dyDescent="0.2">
      <c r="A62" s="16">
        <v>53</v>
      </c>
      <c r="B62" s="44">
        <v>4</v>
      </c>
      <c r="C62" s="8">
        <v>2492</v>
      </c>
      <c r="D62" s="45">
        <v>2612</v>
      </c>
      <c r="E62" s="17">
        <v>0.5</v>
      </c>
      <c r="F62" s="18">
        <f t="shared" si="3"/>
        <v>1.567398119122257E-3</v>
      </c>
      <c r="G62" s="18">
        <f t="shared" si="0"/>
        <v>1.5661707126076742E-3</v>
      </c>
      <c r="H62" s="13">
        <f t="shared" si="6"/>
        <v>97789.367911089183</v>
      </c>
      <c r="I62" s="13">
        <f t="shared" si="4"/>
        <v>153.15484402676458</v>
      </c>
      <c r="J62" s="13">
        <f t="shared" si="1"/>
        <v>97712.790489075793</v>
      </c>
      <c r="K62" s="13">
        <f t="shared" si="2"/>
        <v>3160970.0279586078</v>
      </c>
      <c r="L62" s="20">
        <f t="shared" si="5"/>
        <v>32.324270986520588</v>
      </c>
    </row>
    <row r="63" spans="1:12" x14ac:dyDescent="0.2">
      <c r="A63" s="16">
        <v>54</v>
      </c>
      <c r="B63" s="44">
        <v>6</v>
      </c>
      <c r="C63" s="8">
        <v>2484</v>
      </c>
      <c r="D63" s="45">
        <v>2483</v>
      </c>
      <c r="E63" s="17">
        <v>0.5</v>
      </c>
      <c r="F63" s="18">
        <f t="shared" si="3"/>
        <v>2.4159452385745924E-3</v>
      </c>
      <c r="G63" s="18">
        <f t="shared" si="0"/>
        <v>2.4130303639654134E-3</v>
      </c>
      <c r="H63" s="13">
        <f t="shared" si="6"/>
        <v>97636.213067062417</v>
      </c>
      <c r="I63" s="13">
        <f t="shared" si="4"/>
        <v>235.59914675341827</v>
      </c>
      <c r="J63" s="13">
        <f t="shared" si="1"/>
        <v>97518.413493685701</v>
      </c>
      <c r="K63" s="13">
        <f t="shared" si="2"/>
        <v>3063257.2374695321</v>
      </c>
      <c r="L63" s="20">
        <f t="shared" si="5"/>
        <v>31.374191411597486</v>
      </c>
    </row>
    <row r="64" spans="1:12" x14ac:dyDescent="0.2">
      <c r="A64" s="16">
        <v>55</v>
      </c>
      <c r="B64" s="44">
        <v>1</v>
      </c>
      <c r="C64" s="8">
        <v>2242</v>
      </c>
      <c r="D64" s="45">
        <v>2469</v>
      </c>
      <c r="E64" s="17">
        <v>0.5</v>
      </c>
      <c r="F64" s="18">
        <f t="shared" si="3"/>
        <v>4.2453831458289112E-4</v>
      </c>
      <c r="G64" s="18">
        <f t="shared" si="0"/>
        <v>4.2444821731748726E-4</v>
      </c>
      <c r="H64" s="13">
        <f t="shared" si="6"/>
        <v>97400.613920308999</v>
      </c>
      <c r="I64" s="13">
        <f t="shared" si="4"/>
        <v>41.341516944103986</v>
      </c>
      <c r="J64" s="13">
        <f t="shared" si="1"/>
        <v>97379.943161836956</v>
      </c>
      <c r="K64" s="13">
        <f t="shared" si="2"/>
        <v>2965738.8239758462</v>
      </c>
      <c r="L64" s="20">
        <f t="shared" si="5"/>
        <v>30.448871979414292</v>
      </c>
    </row>
    <row r="65" spans="1:12" x14ac:dyDescent="0.2">
      <c r="A65" s="16">
        <v>56</v>
      </c>
      <c r="B65" s="44">
        <v>6</v>
      </c>
      <c r="C65" s="8">
        <v>2145</v>
      </c>
      <c r="D65" s="45">
        <v>2216</v>
      </c>
      <c r="E65" s="17">
        <v>0.5</v>
      </c>
      <c r="F65" s="18">
        <f t="shared" si="3"/>
        <v>2.7516624627379042E-3</v>
      </c>
      <c r="G65" s="18">
        <f t="shared" si="0"/>
        <v>2.7478818410808336E-3</v>
      </c>
      <c r="H65" s="13">
        <f t="shared" si="6"/>
        <v>97359.272403364899</v>
      </c>
      <c r="I65" s="13">
        <f t="shared" si="4"/>
        <v>267.53177669804876</v>
      </c>
      <c r="J65" s="13">
        <f t="shared" si="1"/>
        <v>97225.506515015877</v>
      </c>
      <c r="K65" s="13">
        <f t="shared" si="2"/>
        <v>2868358.8808140093</v>
      </c>
      <c r="L65" s="20">
        <f t="shared" si="5"/>
        <v>29.461589122505337</v>
      </c>
    </row>
    <row r="66" spans="1:12" x14ac:dyDescent="0.2">
      <c r="A66" s="16">
        <v>57</v>
      </c>
      <c r="B66" s="44">
        <v>7</v>
      </c>
      <c r="C66" s="8">
        <v>1978</v>
      </c>
      <c r="D66" s="45">
        <v>2130</v>
      </c>
      <c r="E66" s="17">
        <v>0.5</v>
      </c>
      <c r="F66" s="18">
        <f t="shared" si="3"/>
        <v>3.4079844206426485E-3</v>
      </c>
      <c r="G66" s="18">
        <f t="shared" si="0"/>
        <v>3.4021871202916162E-3</v>
      </c>
      <c r="H66" s="13">
        <f t="shared" si="6"/>
        <v>97091.740626666855</v>
      </c>
      <c r="I66" s="13">
        <f t="shared" si="4"/>
        <v>330.32426944674023</v>
      </c>
      <c r="J66" s="13">
        <f t="shared" si="1"/>
        <v>96926.578491943495</v>
      </c>
      <c r="K66" s="13">
        <f t="shared" si="2"/>
        <v>2771133.3742989935</v>
      </c>
      <c r="L66" s="20">
        <f t="shared" si="5"/>
        <v>28.54139143466838</v>
      </c>
    </row>
    <row r="67" spans="1:12" x14ac:dyDescent="0.2">
      <c r="A67" s="16">
        <v>58</v>
      </c>
      <c r="B67" s="44">
        <v>9</v>
      </c>
      <c r="C67" s="8">
        <v>1835</v>
      </c>
      <c r="D67" s="45">
        <v>1963</v>
      </c>
      <c r="E67" s="17">
        <v>0.5</v>
      </c>
      <c r="F67" s="18">
        <f t="shared" si="3"/>
        <v>4.7393364928909956E-3</v>
      </c>
      <c r="G67" s="18">
        <f t="shared" si="0"/>
        <v>4.7281323877068557E-3</v>
      </c>
      <c r="H67" s="13">
        <f t="shared" si="6"/>
        <v>96761.416357220121</v>
      </c>
      <c r="I67" s="13">
        <f t="shared" si="4"/>
        <v>457.50078655896039</v>
      </c>
      <c r="J67" s="13">
        <f t="shared" si="1"/>
        <v>96532.665963940643</v>
      </c>
      <c r="K67" s="13">
        <f t="shared" si="2"/>
        <v>2674206.7958070501</v>
      </c>
      <c r="L67" s="20">
        <f t="shared" si="5"/>
        <v>27.637119179141767</v>
      </c>
    </row>
    <row r="68" spans="1:12" x14ac:dyDescent="0.2">
      <c r="A68" s="16">
        <v>59</v>
      </c>
      <c r="B68" s="44">
        <v>7</v>
      </c>
      <c r="C68" s="8">
        <v>1748</v>
      </c>
      <c r="D68" s="45">
        <v>1803</v>
      </c>
      <c r="E68" s="17">
        <v>0.5</v>
      </c>
      <c r="F68" s="18">
        <f t="shared" si="3"/>
        <v>3.942551393973529E-3</v>
      </c>
      <c r="G68" s="18">
        <f t="shared" si="0"/>
        <v>3.9347948285553686E-3</v>
      </c>
      <c r="H68" s="13">
        <f t="shared" si="6"/>
        <v>96303.915570661164</v>
      </c>
      <c r="I68" s="13">
        <f t="shared" si="4"/>
        <v>378.93614895707037</v>
      </c>
      <c r="J68" s="13">
        <f t="shared" si="1"/>
        <v>96114.44749618262</v>
      </c>
      <c r="K68" s="13">
        <f t="shared" si="2"/>
        <v>2577674.1298431093</v>
      </c>
      <c r="L68" s="20">
        <f t="shared" si="5"/>
        <v>26.766036609921535</v>
      </c>
    </row>
    <row r="69" spans="1:12" x14ac:dyDescent="0.2">
      <c r="A69" s="16">
        <v>60</v>
      </c>
      <c r="B69" s="44">
        <v>7</v>
      </c>
      <c r="C69" s="8">
        <v>1507</v>
      </c>
      <c r="D69" s="45">
        <v>1725</v>
      </c>
      <c r="E69" s="17">
        <v>0.5</v>
      </c>
      <c r="F69" s="18">
        <f t="shared" si="3"/>
        <v>4.3316831683168321E-3</v>
      </c>
      <c r="G69" s="18">
        <f t="shared" si="0"/>
        <v>4.3223217042297011E-3</v>
      </c>
      <c r="H69" s="13">
        <f t="shared" si="6"/>
        <v>95924.979421704091</v>
      </c>
      <c r="I69" s="13">
        <f t="shared" si="4"/>
        <v>414.61862053221904</v>
      </c>
      <c r="J69" s="13">
        <f t="shared" si="1"/>
        <v>95717.670111437983</v>
      </c>
      <c r="K69" s="13">
        <f t="shared" si="2"/>
        <v>2481559.6823469265</v>
      </c>
      <c r="L69" s="20">
        <f t="shared" si="5"/>
        <v>25.869796348222579</v>
      </c>
    </row>
    <row r="70" spans="1:12" x14ac:dyDescent="0.2">
      <c r="A70" s="16">
        <v>61</v>
      </c>
      <c r="B70" s="44">
        <v>5</v>
      </c>
      <c r="C70" s="8">
        <v>1527</v>
      </c>
      <c r="D70" s="45">
        <v>1505</v>
      </c>
      <c r="E70" s="17">
        <v>0.5</v>
      </c>
      <c r="F70" s="18">
        <f t="shared" si="3"/>
        <v>3.2981530343007917E-3</v>
      </c>
      <c r="G70" s="18">
        <f t="shared" si="0"/>
        <v>3.2927230819888046E-3</v>
      </c>
      <c r="H70" s="13">
        <f t="shared" si="6"/>
        <v>95510.360801171875</v>
      </c>
      <c r="I70" s="13">
        <f t="shared" si="4"/>
        <v>314.48916957909739</v>
      </c>
      <c r="J70" s="13">
        <f t="shared" si="1"/>
        <v>95353.116216382317</v>
      </c>
      <c r="K70" s="13">
        <f t="shared" si="2"/>
        <v>2385842.0122354887</v>
      </c>
      <c r="L70" s="20">
        <f t="shared" si="5"/>
        <v>24.979928797486181</v>
      </c>
    </row>
    <row r="71" spans="1:12" x14ac:dyDescent="0.2">
      <c r="A71" s="16">
        <v>62</v>
      </c>
      <c r="B71" s="44">
        <v>8</v>
      </c>
      <c r="C71" s="8">
        <v>1392</v>
      </c>
      <c r="D71" s="45">
        <v>1534</v>
      </c>
      <c r="E71" s="17">
        <v>0.5</v>
      </c>
      <c r="F71" s="18">
        <f t="shared" si="3"/>
        <v>5.4682159945317844E-3</v>
      </c>
      <c r="G71" s="18">
        <f t="shared" si="0"/>
        <v>5.4533060668030004E-3</v>
      </c>
      <c r="H71" s="13">
        <f t="shared" si="6"/>
        <v>95195.871631592774</v>
      </c>
      <c r="I71" s="13">
        <f t="shared" si="4"/>
        <v>519.13222430316455</v>
      </c>
      <c r="J71" s="13">
        <f t="shared" si="1"/>
        <v>94936.305519441201</v>
      </c>
      <c r="K71" s="13">
        <f t="shared" si="2"/>
        <v>2290488.8960191063</v>
      </c>
      <c r="L71" s="20">
        <f t="shared" si="5"/>
        <v>24.060800712905692</v>
      </c>
    </row>
    <row r="72" spans="1:12" x14ac:dyDescent="0.2">
      <c r="A72" s="16">
        <v>63</v>
      </c>
      <c r="B72" s="44">
        <v>8</v>
      </c>
      <c r="C72" s="8">
        <v>1373</v>
      </c>
      <c r="D72" s="45">
        <v>1388</v>
      </c>
      <c r="E72" s="17">
        <v>0.5</v>
      </c>
      <c r="F72" s="18">
        <f t="shared" si="3"/>
        <v>5.795001810938066E-3</v>
      </c>
      <c r="G72" s="18">
        <f t="shared" si="0"/>
        <v>5.7782592993860602E-3</v>
      </c>
      <c r="H72" s="13">
        <f t="shared" si="6"/>
        <v>94676.739407289613</v>
      </c>
      <c r="I72" s="13">
        <f t="shared" si="4"/>
        <v>547.06674991572186</v>
      </c>
      <c r="J72" s="13">
        <f t="shared" si="1"/>
        <v>94403.206032331742</v>
      </c>
      <c r="K72" s="13">
        <f t="shared" si="2"/>
        <v>2195552.5904996651</v>
      </c>
      <c r="L72" s="20">
        <f t="shared" si="5"/>
        <v>23.189989476238967</v>
      </c>
    </row>
    <row r="73" spans="1:12" x14ac:dyDescent="0.2">
      <c r="A73" s="16">
        <v>64</v>
      </c>
      <c r="B73" s="44">
        <v>9</v>
      </c>
      <c r="C73" s="8">
        <v>1399</v>
      </c>
      <c r="D73" s="45">
        <v>1352</v>
      </c>
      <c r="E73" s="17">
        <v>0.5</v>
      </c>
      <c r="F73" s="18">
        <f t="shared" si="3"/>
        <v>6.5430752453653216E-3</v>
      </c>
      <c r="G73" s="18">
        <f t="shared" ref="G73:G108" si="7">F73/((1+(1-E73)*F73))</f>
        <v>6.5217391304347831E-3</v>
      </c>
      <c r="H73" s="13">
        <f t="shared" si="6"/>
        <v>94129.672657373885</v>
      </c>
      <c r="I73" s="13">
        <f t="shared" si="4"/>
        <v>613.88916950461237</v>
      </c>
      <c r="J73" s="13">
        <f t="shared" ref="J73:J108" si="8">H74+I73*E73</f>
        <v>93822.728072621569</v>
      </c>
      <c r="K73" s="13">
        <f t="shared" ref="K73:K97" si="9">K74+J73</f>
        <v>2101149.3844673336</v>
      </c>
      <c r="L73" s="20">
        <f t="shared" si="5"/>
        <v>22.321860101600329</v>
      </c>
    </row>
    <row r="74" spans="1:12" x14ac:dyDescent="0.2">
      <c r="A74" s="16">
        <v>65</v>
      </c>
      <c r="B74" s="44">
        <v>6</v>
      </c>
      <c r="C74" s="8">
        <v>1426</v>
      </c>
      <c r="D74" s="45">
        <v>1391</v>
      </c>
      <c r="E74" s="17">
        <v>0.5</v>
      </c>
      <c r="F74" s="18">
        <f t="shared" ref="F74:F108" si="10">B74/((C74+D74)/2)</f>
        <v>4.2598509052183178E-3</v>
      </c>
      <c r="G74" s="18">
        <f t="shared" si="7"/>
        <v>4.2507970244420826E-3</v>
      </c>
      <c r="H74" s="13">
        <f t="shared" si="6"/>
        <v>93515.783487869267</v>
      </c>
      <c r="I74" s="13">
        <f t="shared" ref="I74:I108" si="11">H74*G74</f>
        <v>397.51661418860471</v>
      </c>
      <c r="J74" s="13">
        <f t="shared" si="8"/>
        <v>93317.025180774974</v>
      </c>
      <c r="K74" s="13">
        <f t="shared" si="9"/>
        <v>2007326.6563947119</v>
      </c>
      <c r="L74" s="20">
        <f t="shared" ref="L74:L108" si="12">K74/H74</f>
        <v>21.465110824367947</v>
      </c>
    </row>
    <row r="75" spans="1:12" x14ac:dyDescent="0.2">
      <c r="A75" s="16">
        <v>66</v>
      </c>
      <c r="B75" s="44">
        <v>10</v>
      </c>
      <c r="C75" s="8">
        <v>1399</v>
      </c>
      <c r="D75" s="45">
        <v>1421</v>
      </c>
      <c r="E75" s="17">
        <v>0.5</v>
      </c>
      <c r="F75" s="18">
        <f t="shared" si="10"/>
        <v>7.0921985815602835E-3</v>
      </c>
      <c r="G75" s="18">
        <f t="shared" si="7"/>
        <v>7.0671378091872791E-3</v>
      </c>
      <c r="H75" s="13">
        <f t="shared" ref="H75:H108" si="13">H74-I74</f>
        <v>93118.266873680666</v>
      </c>
      <c r="I75" s="13">
        <f t="shared" si="11"/>
        <v>658.07962454897995</v>
      </c>
      <c r="J75" s="13">
        <f t="shared" si="8"/>
        <v>92789.227061406185</v>
      </c>
      <c r="K75" s="13">
        <f t="shared" si="9"/>
        <v>1914009.631213937</v>
      </c>
      <c r="L75" s="20">
        <f t="shared" si="12"/>
        <v>20.554609696617117</v>
      </c>
    </row>
    <row r="76" spans="1:12" x14ac:dyDescent="0.2">
      <c r="A76" s="16">
        <v>67</v>
      </c>
      <c r="B76" s="44">
        <v>12</v>
      </c>
      <c r="C76" s="8">
        <v>1294</v>
      </c>
      <c r="D76" s="45">
        <v>1389</v>
      </c>
      <c r="E76" s="17">
        <v>0.5</v>
      </c>
      <c r="F76" s="18">
        <f t="shared" si="10"/>
        <v>8.9452105851658588E-3</v>
      </c>
      <c r="G76" s="18">
        <f t="shared" si="7"/>
        <v>8.9053803339517613E-3</v>
      </c>
      <c r="H76" s="13">
        <f t="shared" si="13"/>
        <v>92460.18724913169</v>
      </c>
      <c r="I76" s="13">
        <f t="shared" si="11"/>
        <v>823.39313320191479</v>
      </c>
      <c r="J76" s="13">
        <f t="shared" si="8"/>
        <v>92048.490682530741</v>
      </c>
      <c r="K76" s="13">
        <f t="shared" si="9"/>
        <v>1821220.4041525307</v>
      </c>
      <c r="L76" s="20">
        <f t="shared" si="12"/>
        <v>19.697347132180226</v>
      </c>
    </row>
    <row r="77" spans="1:12" x14ac:dyDescent="0.2">
      <c r="A77" s="16">
        <v>68</v>
      </c>
      <c r="B77" s="44">
        <v>10</v>
      </c>
      <c r="C77" s="8">
        <v>1202</v>
      </c>
      <c r="D77" s="45">
        <v>1276</v>
      </c>
      <c r="E77" s="17">
        <v>0.5</v>
      </c>
      <c r="F77" s="18">
        <f t="shared" si="10"/>
        <v>8.0710250201775618E-3</v>
      </c>
      <c r="G77" s="18">
        <f t="shared" si="7"/>
        <v>8.0385852090032149E-3</v>
      </c>
      <c r="H77" s="13">
        <f t="shared" si="13"/>
        <v>91636.794115929777</v>
      </c>
      <c r="I77" s="13">
        <f t="shared" si="11"/>
        <v>736.63017778078597</v>
      </c>
      <c r="J77" s="13">
        <f t="shared" si="8"/>
        <v>91268.479027039386</v>
      </c>
      <c r="K77" s="13">
        <f t="shared" si="9"/>
        <v>1729171.91347</v>
      </c>
      <c r="L77" s="20">
        <f t="shared" si="12"/>
        <v>18.869842950664811</v>
      </c>
    </row>
    <row r="78" spans="1:12" x14ac:dyDescent="0.2">
      <c r="A78" s="16">
        <v>69</v>
      </c>
      <c r="B78" s="44">
        <v>12</v>
      </c>
      <c r="C78" s="8">
        <v>1246</v>
      </c>
      <c r="D78" s="45">
        <v>1187</v>
      </c>
      <c r="E78" s="17">
        <v>0.5</v>
      </c>
      <c r="F78" s="18">
        <f t="shared" si="10"/>
        <v>9.8643649815043158E-3</v>
      </c>
      <c r="G78" s="18">
        <f t="shared" si="7"/>
        <v>9.8159509202453976E-3</v>
      </c>
      <c r="H78" s="13">
        <f t="shared" si="13"/>
        <v>90900.163938148995</v>
      </c>
      <c r="I78" s="13">
        <f t="shared" si="11"/>
        <v>892.27154785913115</v>
      </c>
      <c r="J78" s="13">
        <f t="shared" si="8"/>
        <v>90454.028164219431</v>
      </c>
      <c r="K78" s="13">
        <f t="shared" si="9"/>
        <v>1637903.4344429607</v>
      </c>
      <c r="L78" s="20">
        <f t="shared" si="12"/>
        <v>18.018707156099694</v>
      </c>
    </row>
    <row r="79" spans="1:12" x14ac:dyDescent="0.2">
      <c r="A79" s="16">
        <v>70</v>
      </c>
      <c r="B79" s="44">
        <v>7</v>
      </c>
      <c r="C79" s="8">
        <v>1181</v>
      </c>
      <c r="D79" s="45">
        <v>1219</v>
      </c>
      <c r="E79" s="17">
        <v>0.5</v>
      </c>
      <c r="F79" s="18">
        <f t="shared" si="10"/>
        <v>5.8333333333333336E-3</v>
      </c>
      <c r="G79" s="18">
        <f t="shared" si="7"/>
        <v>5.8163689239717495E-3</v>
      </c>
      <c r="H79" s="13">
        <f t="shared" si="13"/>
        <v>90007.892390289868</v>
      </c>
      <c r="I79" s="13">
        <f t="shared" si="11"/>
        <v>523.51910821107526</v>
      </c>
      <c r="J79" s="13">
        <f t="shared" si="8"/>
        <v>89746.132836184333</v>
      </c>
      <c r="K79" s="13">
        <f t="shared" si="9"/>
        <v>1547449.4062787413</v>
      </c>
      <c r="L79" s="20">
        <f t="shared" si="12"/>
        <v>17.192374637201056</v>
      </c>
    </row>
    <row r="80" spans="1:12" x14ac:dyDescent="0.2">
      <c r="A80" s="16">
        <v>71</v>
      </c>
      <c r="B80" s="44">
        <v>11</v>
      </c>
      <c r="C80" s="8">
        <v>1096</v>
      </c>
      <c r="D80" s="45">
        <v>1166</v>
      </c>
      <c r="E80" s="17">
        <v>0.5</v>
      </c>
      <c r="F80" s="18">
        <f t="shared" si="10"/>
        <v>9.7259062776304164E-3</v>
      </c>
      <c r="G80" s="18">
        <f t="shared" si="7"/>
        <v>9.6788385393752757E-3</v>
      </c>
      <c r="H80" s="13">
        <f t="shared" si="13"/>
        <v>89484.373282078799</v>
      </c>
      <c r="I80" s="13">
        <f t="shared" si="11"/>
        <v>866.10480079442755</v>
      </c>
      <c r="J80" s="13">
        <f t="shared" si="8"/>
        <v>89051.320881681575</v>
      </c>
      <c r="K80" s="13">
        <f t="shared" si="9"/>
        <v>1457703.2734425571</v>
      </c>
      <c r="L80" s="20">
        <f t="shared" si="12"/>
        <v>16.290031655554927</v>
      </c>
    </row>
    <row r="81" spans="1:12" x14ac:dyDescent="0.2">
      <c r="A81" s="16">
        <v>72</v>
      </c>
      <c r="B81" s="44">
        <v>11</v>
      </c>
      <c r="C81" s="8">
        <v>939</v>
      </c>
      <c r="D81" s="45">
        <v>1088</v>
      </c>
      <c r="E81" s="17">
        <v>0.5</v>
      </c>
      <c r="F81" s="18">
        <f t="shared" si="10"/>
        <v>1.0853478046373951E-2</v>
      </c>
      <c r="G81" s="18">
        <f t="shared" si="7"/>
        <v>1.0794896957801765E-2</v>
      </c>
      <c r="H81" s="13">
        <f t="shared" si="13"/>
        <v>88618.268481284365</v>
      </c>
      <c r="I81" s="13">
        <f t="shared" si="11"/>
        <v>956.62507683427668</v>
      </c>
      <c r="J81" s="13">
        <f t="shared" si="8"/>
        <v>88139.955942867236</v>
      </c>
      <c r="K81" s="13">
        <f t="shared" si="9"/>
        <v>1368651.9525608756</v>
      </c>
      <c r="L81" s="20">
        <f t="shared" si="12"/>
        <v>15.444354488261373</v>
      </c>
    </row>
    <row r="82" spans="1:12" x14ac:dyDescent="0.2">
      <c r="A82" s="16">
        <v>73</v>
      </c>
      <c r="B82" s="44">
        <v>8</v>
      </c>
      <c r="C82" s="8">
        <v>851</v>
      </c>
      <c r="D82" s="45">
        <v>939</v>
      </c>
      <c r="E82" s="17">
        <v>0.5</v>
      </c>
      <c r="F82" s="18">
        <f t="shared" si="10"/>
        <v>8.9385474860335188E-3</v>
      </c>
      <c r="G82" s="18">
        <f t="shared" si="7"/>
        <v>8.8987764182424916E-3</v>
      </c>
      <c r="H82" s="13">
        <f t="shared" si="13"/>
        <v>87661.643404450093</v>
      </c>
      <c r="I82" s="13">
        <f t="shared" si="11"/>
        <v>780.08136511190298</v>
      </c>
      <c r="J82" s="13">
        <f t="shared" si="8"/>
        <v>87271.602721894131</v>
      </c>
      <c r="K82" s="13">
        <f t="shared" si="9"/>
        <v>1280511.9966180082</v>
      </c>
      <c r="L82" s="20">
        <f t="shared" si="12"/>
        <v>14.607437721764224</v>
      </c>
    </row>
    <row r="83" spans="1:12" x14ac:dyDescent="0.2">
      <c r="A83" s="16">
        <v>74</v>
      </c>
      <c r="B83" s="44">
        <v>20</v>
      </c>
      <c r="C83" s="8">
        <v>1017</v>
      </c>
      <c r="D83" s="45">
        <v>844</v>
      </c>
      <c r="E83" s="17">
        <v>0.5</v>
      </c>
      <c r="F83" s="18">
        <f t="shared" si="10"/>
        <v>2.1493820526598602E-2</v>
      </c>
      <c r="G83" s="18">
        <f t="shared" si="7"/>
        <v>2.1265284423179157E-2</v>
      </c>
      <c r="H83" s="13">
        <f t="shared" si="13"/>
        <v>86881.562039338183</v>
      </c>
      <c r="I83" s="13">
        <f t="shared" si="11"/>
        <v>1847.5611278966119</v>
      </c>
      <c r="J83" s="13">
        <f t="shared" si="8"/>
        <v>85957.781475389886</v>
      </c>
      <c r="K83" s="13">
        <f t="shared" si="9"/>
        <v>1193240.3938961141</v>
      </c>
      <c r="L83" s="20">
        <f t="shared" si="12"/>
        <v>13.734103829254812</v>
      </c>
    </row>
    <row r="84" spans="1:12" x14ac:dyDescent="0.2">
      <c r="A84" s="16">
        <v>75</v>
      </c>
      <c r="B84" s="44">
        <v>21</v>
      </c>
      <c r="C84" s="8">
        <v>679</v>
      </c>
      <c r="D84" s="45">
        <v>995</v>
      </c>
      <c r="E84" s="17">
        <v>0.5</v>
      </c>
      <c r="F84" s="18">
        <f t="shared" si="10"/>
        <v>2.5089605734767026E-2</v>
      </c>
      <c r="G84" s="18">
        <f t="shared" si="7"/>
        <v>2.4778761061946902E-2</v>
      </c>
      <c r="H84" s="13">
        <f t="shared" si="13"/>
        <v>85034.000911441573</v>
      </c>
      <c r="I84" s="13">
        <f t="shared" si="11"/>
        <v>2107.037190725986</v>
      </c>
      <c r="J84" s="13">
        <f t="shared" si="8"/>
        <v>83980.482316078589</v>
      </c>
      <c r="K84" s="13">
        <f t="shared" si="9"/>
        <v>1107282.6124207242</v>
      </c>
      <c r="L84" s="20">
        <f t="shared" si="12"/>
        <v>13.021645465957796</v>
      </c>
    </row>
    <row r="85" spans="1:12" x14ac:dyDescent="0.2">
      <c r="A85" s="16">
        <v>76</v>
      </c>
      <c r="B85" s="44">
        <v>16</v>
      </c>
      <c r="C85" s="8">
        <v>767</v>
      </c>
      <c r="D85" s="45">
        <v>672</v>
      </c>
      <c r="E85" s="17">
        <v>0.5</v>
      </c>
      <c r="F85" s="18">
        <f t="shared" si="10"/>
        <v>2.2237665045170257E-2</v>
      </c>
      <c r="G85" s="18">
        <f t="shared" si="7"/>
        <v>2.1993127147766325E-2</v>
      </c>
      <c r="H85" s="13">
        <f t="shared" si="13"/>
        <v>82926.96372071559</v>
      </c>
      <c r="I85" s="13">
        <f t="shared" si="11"/>
        <v>1823.8232570879031</v>
      </c>
      <c r="J85" s="13">
        <f t="shared" si="8"/>
        <v>82015.052092171638</v>
      </c>
      <c r="K85" s="13">
        <f t="shared" si="9"/>
        <v>1023302.1301046457</v>
      </c>
      <c r="L85" s="20">
        <f t="shared" si="12"/>
        <v>12.339799797216251</v>
      </c>
    </row>
    <row r="86" spans="1:12" x14ac:dyDescent="0.2">
      <c r="A86" s="16">
        <v>77</v>
      </c>
      <c r="B86" s="44">
        <v>21</v>
      </c>
      <c r="C86" s="8">
        <v>775</v>
      </c>
      <c r="D86" s="45">
        <v>751</v>
      </c>
      <c r="E86" s="17">
        <v>0.5</v>
      </c>
      <c r="F86" s="18">
        <f t="shared" si="10"/>
        <v>2.7522935779816515E-2</v>
      </c>
      <c r="G86" s="18">
        <f t="shared" si="7"/>
        <v>2.7149321266968326E-2</v>
      </c>
      <c r="H86" s="13">
        <f t="shared" si="13"/>
        <v>81103.140463627686</v>
      </c>
      <c r="I86" s="13">
        <f t="shared" si="11"/>
        <v>2201.8952162070864</v>
      </c>
      <c r="J86" s="13">
        <f t="shared" si="8"/>
        <v>80002.192855524132</v>
      </c>
      <c r="K86" s="13">
        <f t="shared" si="9"/>
        <v>941287.07801247411</v>
      </c>
      <c r="L86" s="20">
        <f t="shared" si="12"/>
        <v>11.606049687245008</v>
      </c>
    </row>
    <row r="87" spans="1:12" x14ac:dyDescent="0.2">
      <c r="A87" s="16">
        <v>78</v>
      </c>
      <c r="B87" s="44">
        <v>21</v>
      </c>
      <c r="C87" s="8">
        <v>777</v>
      </c>
      <c r="D87" s="45">
        <v>762</v>
      </c>
      <c r="E87" s="17">
        <v>0.5</v>
      </c>
      <c r="F87" s="18">
        <f t="shared" si="10"/>
        <v>2.7290448343079921E-2</v>
      </c>
      <c r="G87" s="18">
        <f t="shared" si="7"/>
        <v>2.6923076923076925E-2</v>
      </c>
      <c r="H87" s="13">
        <f t="shared" si="13"/>
        <v>78901.245247420593</v>
      </c>
      <c r="I87" s="13">
        <f t="shared" si="11"/>
        <v>2124.2642951228622</v>
      </c>
      <c r="J87" s="13">
        <f t="shared" si="8"/>
        <v>77839.113099859154</v>
      </c>
      <c r="K87" s="13">
        <f t="shared" si="9"/>
        <v>861284.88515694998</v>
      </c>
      <c r="L87" s="20">
        <f t="shared" si="12"/>
        <v>10.915985957586731</v>
      </c>
    </row>
    <row r="88" spans="1:12" x14ac:dyDescent="0.2">
      <c r="A88" s="16">
        <v>79</v>
      </c>
      <c r="B88" s="44">
        <v>32</v>
      </c>
      <c r="C88" s="8">
        <v>735</v>
      </c>
      <c r="D88" s="45">
        <v>761</v>
      </c>
      <c r="E88" s="17">
        <v>0.5</v>
      </c>
      <c r="F88" s="18">
        <f t="shared" si="10"/>
        <v>4.2780748663101602E-2</v>
      </c>
      <c r="G88" s="18">
        <f t="shared" si="7"/>
        <v>4.1884816753926697E-2</v>
      </c>
      <c r="H88" s="13">
        <f t="shared" si="13"/>
        <v>76776.98095229773</v>
      </c>
      <c r="I88" s="13">
        <f t="shared" si="11"/>
        <v>3215.7897781067109</v>
      </c>
      <c r="J88" s="13">
        <f t="shared" si="8"/>
        <v>75169.086063244366</v>
      </c>
      <c r="K88" s="13">
        <f t="shared" si="9"/>
        <v>783445.77205709077</v>
      </c>
      <c r="L88" s="20">
        <f t="shared" si="12"/>
        <v>10.20417529238162</v>
      </c>
    </row>
    <row r="89" spans="1:12" x14ac:dyDescent="0.2">
      <c r="A89" s="16">
        <v>80</v>
      </c>
      <c r="B89" s="44">
        <v>21</v>
      </c>
      <c r="C89" s="8">
        <v>710</v>
      </c>
      <c r="D89" s="45">
        <v>720</v>
      </c>
      <c r="E89" s="17">
        <v>0.5</v>
      </c>
      <c r="F89" s="18">
        <f t="shared" si="10"/>
        <v>2.937062937062937E-2</v>
      </c>
      <c r="G89" s="18">
        <f t="shared" si="7"/>
        <v>2.8945554789800133E-2</v>
      </c>
      <c r="H89" s="13">
        <f t="shared" si="13"/>
        <v>73561.191174191015</v>
      </c>
      <c r="I89" s="13">
        <f t="shared" si="11"/>
        <v>2129.269489535508</v>
      </c>
      <c r="J89" s="13">
        <f t="shared" si="8"/>
        <v>72496.556429423261</v>
      </c>
      <c r="K89" s="13">
        <f t="shared" si="9"/>
        <v>708276.68599384639</v>
      </c>
      <c r="L89" s="20">
        <f t="shared" si="12"/>
        <v>9.6284015346715268</v>
      </c>
    </row>
    <row r="90" spans="1:12" x14ac:dyDescent="0.2">
      <c r="A90" s="16">
        <v>81</v>
      </c>
      <c r="B90" s="44">
        <v>36</v>
      </c>
      <c r="C90" s="8">
        <v>676</v>
      </c>
      <c r="D90" s="45">
        <v>689</v>
      </c>
      <c r="E90" s="17">
        <v>0.5</v>
      </c>
      <c r="F90" s="18">
        <f t="shared" si="10"/>
        <v>5.2747252747252747E-2</v>
      </c>
      <c r="G90" s="18">
        <f t="shared" si="7"/>
        <v>5.1391862955032126E-2</v>
      </c>
      <c r="H90" s="13">
        <f t="shared" si="13"/>
        <v>71431.921684655506</v>
      </c>
      <c r="I90" s="13">
        <f t="shared" si="11"/>
        <v>3671.0195298324034</v>
      </c>
      <c r="J90" s="13">
        <f t="shared" si="8"/>
        <v>69596.411919739301</v>
      </c>
      <c r="K90" s="13">
        <f t="shared" si="9"/>
        <v>635780.12956442311</v>
      </c>
      <c r="L90" s="20">
        <f t="shared" si="12"/>
        <v>8.900504348338103</v>
      </c>
    </row>
    <row r="91" spans="1:12" x14ac:dyDescent="0.2">
      <c r="A91" s="16">
        <v>82</v>
      </c>
      <c r="B91" s="44">
        <v>40</v>
      </c>
      <c r="C91" s="8">
        <v>618</v>
      </c>
      <c r="D91" s="45">
        <v>640</v>
      </c>
      <c r="E91" s="17">
        <v>0.5</v>
      </c>
      <c r="F91" s="18">
        <f t="shared" si="10"/>
        <v>6.3593004769475353E-2</v>
      </c>
      <c r="G91" s="18">
        <f t="shared" si="7"/>
        <v>6.1633281972265017E-2</v>
      </c>
      <c r="H91" s="13">
        <f t="shared" si="13"/>
        <v>67760.902154823096</v>
      </c>
      <c r="I91" s="13">
        <f t="shared" si="11"/>
        <v>4176.3267892032718</v>
      </c>
      <c r="J91" s="13">
        <f t="shared" si="8"/>
        <v>65672.738760221459</v>
      </c>
      <c r="K91" s="13">
        <f t="shared" si="9"/>
        <v>566183.71764468378</v>
      </c>
      <c r="L91" s="20">
        <f t="shared" si="12"/>
        <v>8.3556106787221083</v>
      </c>
    </row>
    <row r="92" spans="1:12" x14ac:dyDescent="0.2">
      <c r="A92" s="16">
        <v>83</v>
      </c>
      <c r="B92" s="44">
        <v>43</v>
      </c>
      <c r="C92" s="8">
        <v>556</v>
      </c>
      <c r="D92" s="45">
        <v>588</v>
      </c>
      <c r="E92" s="17">
        <v>0.5</v>
      </c>
      <c r="F92" s="18">
        <f t="shared" si="10"/>
        <v>7.5174825174825169E-2</v>
      </c>
      <c r="G92" s="18">
        <f t="shared" si="7"/>
        <v>7.2451558550968825E-2</v>
      </c>
      <c r="H92" s="13">
        <f t="shared" si="13"/>
        <v>63584.575365619821</v>
      </c>
      <c r="I92" s="13">
        <f t="shared" si="11"/>
        <v>4606.8015850406946</v>
      </c>
      <c r="J92" s="13">
        <f t="shared" si="8"/>
        <v>61281.174573099473</v>
      </c>
      <c r="K92" s="13">
        <f t="shared" si="9"/>
        <v>500510.97888446227</v>
      </c>
      <c r="L92" s="20">
        <f t="shared" si="12"/>
        <v>7.8715785393935107</v>
      </c>
    </row>
    <row r="93" spans="1:12" x14ac:dyDescent="0.2">
      <c r="A93" s="16">
        <v>84</v>
      </c>
      <c r="B93" s="44">
        <v>41</v>
      </c>
      <c r="C93" s="8">
        <v>577</v>
      </c>
      <c r="D93" s="45">
        <v>528</v>
      </c>
      <c r="E93" s="17">
        <v>0.5</v>
      </c>
      <c r="F93" s="18">
        <f t="shared" si="10"/>
        <v>7.4208144796380091E-2</v>
      </c>
      <c r="G93" s="18">
        <f t="shared" si="7"/>
        <v>7.1553228621291445E-2</v>
      </c>
      <c r="H93" s="13">
        <f t="shared" si="13"/>
        <v>58977.773780579126</v>
      </c>
      <c r="I93" s="13">
        <f t="shared" si="11"/>
        <v>4220.0501308965868</v>
      </c>
      <c r="J93" s="13">
        <f t="shared" si="8"/>
        <v>56867.748715130831</v>
      </c>
      <c r="K93" s="13">
        <f t="shared" si="9"/>
        <v>439229.80431136279</v>
      </c>
      <c r="L93" s="20">
        <f t="shared" si="12"/>
        <v>7.4473784979655742</v>
      </c>
    </row>
    <row r="94" spans="1:12" x14ac:dyDescent="0.2">
      <c r="A94" s="16">
        <v>85</v>
      </c>
      <c r="B94" s="44">
        <v>41</v>
      </c>
      <c r="C94" s="8">
        <v>510</v>
      </c>
      <c r="D94" s="45">
        <v>557</v>
      </c>
      <c r="E94" s="17">
        <v>0.5</v>
      </c>
      <c r="F94" s="18">
        <f t="shared" si="10"/>
        <v>7.6850984067478909E-2</v>
      </c>
      <c r="G94" s="18">
        <f t="shared" si="7"/>
        <v>7.4007220216606495E-2</v>
      </c>
      <c r="H94" s="13">
        <f t="shared" si="13"/>
        <v>54757.723649682535</v>
      </c>
      <c r="I94" s="13">
        <f t="shared" si="11"/>
        <v>4052.4669127021371</v>
      </c>
      <c r="J94" s="13">
        <f t="shared" si="8"/>
        <v>52731.490193331469</v>
      </c>
      <c r="K94" s="13">
        <f t="shared" si="9"/>
        <v>382362.05559623195</v>
      </c>
      <c r="L94" s="20">
        <f t="shared" si="12"/>
        <v>6.9827967656659284</v>
      </c>
    </row>
    <row r="95" spans="1:12" x14ac:dyDescent="0.2">
      <c r="A95" s="16">
        <v>86</v>
      </c>
      <c r="B95" s="44">
        <v>41</v>
      </c>
      <c r="C95" s="8">
        <v>461</v>
      </c>
      <c r="D95" s="45">
        <v>473</v>
      </c>
      <c r="E95" s="17">
        <v>0.5</v>
      </c>
      <c r="F95" s="18">
        <f t="shared" si="10"/>
        <v>8.7794432548179868E-2</v>
      </c>
      <c r="G95" s="18">
        <f t="shared" si="7"/>
        <v>8.4102564102564087E-2</v>
      </c>
      <c r="H95" s="13">
        <f t="shared" si="13"/>
        <v>50705.256736980402</v>
      </c>
      <c r="I95" s="13">
        <f t="shared" si="11"/>
        <v>4264.4421050588635</v>
      </c>
      <c r="J95" s="13">
        <f t="shared" si="8"/>
        <v>48573.035684450966</v>
      </c>
      <c r="K95" s="13">
        <f t="shared" si="9"/>
        <v>329630.56540290045</v>
      </c>
      <c r="L95" s="20">
        <f t="shared" si="12"/>
        <v>6.5009150256899106</v>
      </c>
    </row>
    <row r="96" spans="1:12" x14ac:dyDescent="0.2">
      <c r="A96" s="16">
        <v>87</v>
      </c>
      <c r="B96" s="44">
        <v>42</v>
      </c>
      <c r="C96" s="8">
        <v>435</v>
      </c>
      <c r="D96" s="45">
        <v>439</v>
      </c>
      <c r="E96" s="17">
        <v>0.5</v>
      </c>
      <c r="F96" s="18">
        <f t="shared" si="10"/>
        <v>9.6109839816933634E-2</v>
      </c>
      <c r="G96" s="18">
        <f t="shared" si="7"/>
        <v>9.1703056768558958E-2</v>
      </c>
      <c r="H96" s="13">
        <f t="shared" si="13"/>
        <v>46440.814631921538</v>
      </c>
      <c r="I96" s="13">
        <f t="shared" si="11"/>
        <v>4258.7646605692244</v>
      </c>
      <c r="J96" s="13">
        <f t="shared" si="8"/>
        <v>44311.432301636931</v>
      </c>
      <c r="K96" s="13">
        <f t="shared" si="9"/>
        <v>281057.52971844946</v>
      </c>
      <c r="L96" s="20">
        <f t="shared" si="12"/>
        <v>6.0519508959100357</v>
      </c>
    </row>
    <row r="97" spans="1:12" x14ac:dyDescent="0.2">
      <c r="A97" s="16">
        <v>88</v>
      </c>
      <c r="B97" s="44">
        <v>47</v>
      </c>
      <c r="C97" s="8">
        <v>382</v>
      </c>
      <c r="D97" s="45">
        <v>403</v>
      </c>
      <c r="E97" s="17">
        <v>0.5</v>
      </c>
      <c r="F97" s="18">
        <f t="shared" si="10"/>
        <v>0.11974522292993631</v>
      </c>
      <c r="G97" s="18">
        <f t="shared" si="7"/>
        <v>0.11298076923076923</v>
      </c>
      <c r="H97" s="13">
        <f t="shared" si="13"/>
        <v>42182.049971352317</v>
      </c>
      <c r="I97" s="13">
        <f t="shared" si="11"/>
        <v>4765.760453494132</v>
      </c>
      <c r="J97" s="13">
        <f t="shared" si="8"/>
        <v>39799.169744605249</v>
      </c>
      <c r="K97" s="13">
        <f t="shared" si="9"/>
        <v>236746.0974168125</v>
      </c>
      <c r="L97" s="20">
        <f t="shared" si="12"/>
        <v>5.6124843998240284</v>
      </c>
    </row>
    <row r="98" spans="1:12" x14ac:dyDescent="0.2">
      <c r="A98" s="16">
        <v>89</v>
      </c>
      <c r="B98" s="44">
        <v>41</v>
      </c>
      <c r="C98" s="8">
        <v>277</v>
      </c>
      <c r="D98" s="45">
        <v>339</v>
      </c>
      <c r="E98" s="17">
        <v>0.5</v>
      </c>
      <c r="F98" s="18">
        <f t="shared" si="10"/>
        <v>0.13311688311688311</v>
      </c>
      <c r="G98" s="18">
        <f t="shared" si="7"/>
        <v>0.12480974124809741</v>
      </c>
      <c r="H98" s="13">
        <f t="shared" si="13"/>
        <v>37416.289517858182</v>
      </c>
      <c r="I98" s="13">
        <f t="shared" si="11"/>
        <v>4669.9174131877789</v>
      </c>
      <c r="J98" s="13">
        <f t="shared" si="8"/>
        <v>35081.330811264292</v>
      </c>
      <c r="K98" s="13">
        <f>K99+J98</f>
        <v>196946.92767220724</v>
      </c>
      <c r="L98" s="20">
        <f t="shared" si="12"/>
        <v>5.2636680496661139</v>
      </c>
    </row>
    <row r="99" spans="1:12" x14ac:dyDescent="0.2">
      <c r="A99" s="16">
        <v>90</v>
      </c>
      <c r="B99" s="44">
        <v>34</v>
      </c>
      <c r="C99" s="8">
        <v>274</v>
      </c>
      <c r="D99" s="45">
        <v>260</v>
      </c>
      <c r="E99" s="17">
        <v>0.5</v>
      </c>
      <c r="F99" s="22">
        <f t="shared" si="10"/>
        <v>0.12734082397003746</v>
      </c>
      <c r="G99" s="22">
        <f t="shared" si="7"/>
        <v>0.11971830985915494</v>
      </c>
      <c r="H99" s="23">
        <f t="shared" si="13"/>
        <v>32746.372104670401</v>
      </c>
      <c r="I99" s="23">
        <f t="shared" si="11"/>
        <v>3920.3403223901187</v>
      </c>
      <c r="J99" s="23">
        <f t="shared" si="8"/>
        <v>30786.201943475342</v>
      </c>
      <c r="K99" s="23">
        <f t="shared" ref="K99:K108" si="14">K100+J99</f>
        <v>161865.59686094295</v>
      </c>
      <c r="L99" s="24">
        <f t="shared" si="12"/>
        <v>4.943008536748934</v>
      </c>
    </row>
    <row r="100" spans="1:12" x14ac:dyDescent="0.2">
      <c r="A100" s="16">
        <v>91</v>
      </c>
      <c r="B100" s="44">
        <v>26</v>
      </c>
      <c r="C100" s="8">
        <v>218</v>
      </c>
      <c r="D100" s="45">
        <v>240</v>
      </c>
      <c r="E100" s="17">
        <v>0.5</v>
      </c>
      <c r="F100" s="22">
        <f t="shared" si="10"/>
        <v>0.11353711790393013</v>
      </c>
      <c r="G100" s="22">
        <f t="shared" si="7"/>
        <v>0.10743801652892562</v>
      </c>
      <c r="H100" s="23">
        <f t="shared" si="13"/>
        <v>28826.031782280283</v>
      </c>
      <c r="I100" s="23">
        <f t="shared" si="11"/>
        <v>3097.0116790879642</v>
      </c>
      <c r="J100" s="23">
        <f t="shared" si="8"/>
        <v>27277.525942736298</v>
      </c>
      <c r="K100" s="23">
        <f t="shared" si="14"/>
        <v>131079.39491746761</v>
      </c>
      <c r="L100" s="24">
        <f t="shared" si="12"/>
        <v>4.5472576977467893</v>
      </c>
    </row>
    <row r="101" spans="1:12" x14ac:dyDescent="0.2">
      <c r="A101" s="16">
        <v>92</v>
      </c>
      <c r="B101" s="44">
        <v>30</v>
      </c>
      <c r="C101" s="8">
        <v>195</v>
      </c>
      <c r="D101" s="45">
        <v>192</v>
      </c>
      <c r="E101" s="17">
        <v>0.5</v>
      </c>
      <c r="F101" s="22">
        <f t="shared" si="10"/>
        <v>0.15503875968992248</v>
      </c>
      <c r="G101" s="22">
        <f t="shared" si="7"/>
        <v>0.14388489208633096</v>
      </c>
      <c r="H101" s="23">
        <f t="shared" si="13"/>
        <v>25729.020103192317</v>
      </c>
      <c r="I101" s="23">
        <f t="shared" si="11"/>
        <v>3702.0172810348663</v>
      </c>
      <c r="J101" s="23">
        <f t="shared" si="8"/>
        <v>23878.011462674884</v>
      </c>
      <c r="K101" s="23">
        <f t="shared" si="14"/>
        <v>103801.8689747313</v>
      </c>
      <c r="L101" s="24">
        <f t="shared" si="12"/>
        <v>4.0344276058089026</v>
      </c>
    </row>
    <row r="102" spans="1:12" x14ac:dyDescent="0.2">
      <c r="A102" s="16">
        <v>93</v>
      </c>
      <c r="B102" s="44">
        <v>32</v>
      </c>
      <c r="C102" s="8">
        <v>146</v>
      </c>
      <c r="D102" s="45">
        <v>171</v>
      </c>
      <c r="E102" s="17">
        <v>0.5</v>
      </c>
      <c r="F102" s="22">
        <f t="shared" si="10"/>
        <v>0.20189274447949526</v>
      </c>
      <c r="G102" s="22">
        <f t="shared" si="7"/>
        <v>0.18338108882521489</v>
      </c>
      <c r="H102" s="23">
        <f t="shared" si="13"/>
        <v>22027.00282215745</v>
      </c>
      <c r="I102" s="23">
        <f t="shared" si="11"/>
        <v>4039.3357610833145</v>
      </c>
      <c r="J102" s="23">
        <f t="shared" si="8"/>
        <v>20007.334941615791</v>
      </c>
      <c r="K102" s="23">
        <f t="shared" si="14"/>
        <v>79923.85751205642</v>
      </c>
      <c r="L102" s="24">
        <f t="shared" si="12"/>
        <v>3.6284490521633401</v>
      </c>
    </row>
    <row r="103" spans="1:12" x14ac:dyDescent="0.2">
      <c r="A103" s="16">
        <v>94</v>
      </c>
      <c r="B103" s="44">
        <v>23</v>
      </c>
      <c r="C103" s="8">
        <v>111</v>
      </c>
      <c r="D103" s="45">
        <v>121</v>
      </c>
      <c r="E103" s="17">
        <v>0.5</v>
      </c>
      <c r="F103" s="22">
        <f t="shared" si="10"/>
        <v>0.19827586206896552</v>
      </c>
      <c r="G103" s="22">
        <f t="shared" si="7"/>
        <v>0.18039215686274512</v>
      </c>
      <c r="H103" s="23">
        <f t="shared" si="13"/>
        <v>17987.667061074135</v>
      </c>
      <c r="I103" s="23">
        <f t="shared" si="11"/>
        <v>3244.8340580761187</v>
      </c>
      <c r="J103" s="23">
        <f t="shared" si="8"/>
        <v>16365.250032036076</v>
      </c>
      <c r="K103" s="23">
        <f t="shared" si="14"/>
        <v>59916.522570440633</v>
      </c>
      <c r="L103" s="24">
        <f t="shared" si="12"/>
        <v>3.3309779621228275</v>
      </c>
    </row>
    <row r="104" spans="1:12" x14ac:dyDescent="0.2">
      <c r="A104" s="16">
        <v>95</v>
      </c>
      <c r="B104" s="44">
        <v>17</v>
      </c>
      <c r="C104" s="8">
        <v>83</v>
      </c>
      <c r="D104" s="45">
        <v>99</v>
      </c>
      <c r="E104" s="17">
        <v>0.5</v>
      </c>
      <c r="F104" s="22">
        <f t="shared" si="10"/>
        <v>0.18681318681318682</v>
      </c>
      <c r="G104" s="22">
        <f t="shared" si="7"/>
        <v>0.17085427135678391</v>
      </c>
      <c r="H104" s="23">
        <f t="shared" si="13"/>
        <v>14742.833002998017</v>
      </c>
      <c r="I104" s="23">
        <f t="shared" si="11"/>
        <v>2518.8759904619728</v>
      </c>
      <c r="J104" s="23">
        <f t="shared" si="8"/>
        <v>13483.395007767031</v>
      </c>
      <c r="K104" s="23">
        <f t="shared" si="14"/>
        <v>43551.272538404555</v>
      </c>
      <c r="L104" s="24">
        <f t="shared" si="12"/>
        <v>2.9540640207718707</v>
      </c>
    </row>
    <row r="105" spans="1:12" x14ac:dyDescent="0.2">
      <c r="A105" s="16">
        <v>96</v>
      </c>
      <c r="B105" s="44">
        <v>15</v>
      </c>
      <c r="C105" s="8">
        <v>57</v>
      </c>
      <c r="D105" s="45">
        <v>67</v>
      </c>
      <c r="E105" s="17">
        <v>0.5</v>
      </c>
      <c r="F105" s="22">
        <f t="shared" si="10"/>
        <v>0.24193548387096775</v>
      </c>
      <c r="G105" s="22">
        <f t="shared" si="7"/>
        <v>0.21582733812949639</v>
      </c>
      <c r="H105" s="23">
        <f t="shared" si="13"/>
        <v>12223.957012536044</v>
      </c>
      <c r="I105" s="23">
        <f t="shared" si="11"/>
        <v>2638.2641034250455</v>
      </c>
      <c r="J105" s="23">
        <f t="shared" si="8"/>
        <v>10904.824960823522</v>
      </c>
      <c r="K105" s="23">
        <f t="shared" si="14"/>
        <v>30067.877530637525</v>
      </c>
      <c r="L105" s="24">
        <f t="shared" si="12"/>
        <v>2.45974994020365</v>
      </c>
    </row>
    <row r="106" spans="1:12" x14ac:dyDescent="0.2">
      <c r="A106" s="16">
        <v>97</v>
      </c>
      <c r="B106" s="44">
        <v>11</v>
      </c>
      <c r="C106" s="8">
        <v>36</v>
      </c>
      <c r="D106" s="45">
        <v>47</v>
      </c>
      <c r="E106" s="17">
        <v>0.5</v>
      </c>
      <c r="F106" s="22">
        <f t="shared" si="10"/>
        <v>0.26506024096385544</v>
      </c>
      <c r="G106" s="22">
        <f t="shared" si="7"/>
        <v>0.23404255319148937</v>
      </c>
      <c r="H106" s="23">
        <f t="shared" si="13"/>
        <v>9585.6929091109996</v>
      </c>
      <c r="I106" s="23">
        <f t="shared" si="11"/>
        <v>2243.4600425578938</v>
      </c>
      <c r="J106" s="23">
        <f t="shared" si="8"/>
        <v>8463.9628878320527</v>
      </c>
      <c r="K106" s="23">
        <f t="shared" si="14"/>
        <v>19163.052569814001</v>
      </c>
      <c r="L106" s="24">
        <f t="shared" si="12"/>
        <v>1.9991306576908929</v>
      </c>
    </row>
    <row r="107" spans="1:12" x14ac:dyDescent="0.2">
      <c r="A107" s="16">
        <v>98</v>
      </c>
      <c r="B107" s="44">
        <v>17</v>
      </c>
      <c r="C107" s="8">
        <v>39</v>
      </c>
      <c r="D107" s="45">
        <v>27</v>
      </c>
      <c r="E107" s="17">
        <v>0.5</v>
      </c>
      <c r="F107" s="22">
        <f t="shared" si="10"/>
        <v>0.51515151515151514</v>
      </c>
      <c r="G107" s="22">
        <f t="shared" si="7"/>
        <v>0.40963855421686746</v>
      </c>
      <c r="H107" s="23">
        <f t="shared" si="13"/>
        <v>7342.2328665531059</v>
      </c>
      <c r="I107" s="23">
        <f t="shared" si="11"/>
        <v>3007.6616561783808</v>
      </c>
      <c r="J107" s="23">
        <f t="shared" si="8"/>
        <v>5838.4020384639152</v>
      </c>
      <c r="K107" s="23">
        <f t="shared" si="14"/>
        <v>10699.089681981948</v>
      </c>
      <c r="L107" s="24">
        <f t="shared" si="12"/>
        <v>1.4571983586519992</v>
      </c>
    </row>
    <row r="108" spans="1:12" x14ac:dyDescent="0.2">
      <c r="A108" s="16">
        <v>99</v>
      </c>
      <c r="B108" s="44">
        <v>10</v>
      </c>
      <c r="C108" s="8">
        <v>30</v>
      </c>
      <c r="D108" s="45">
        <v>29</v>
      </c>
      <c r="E108" s="17">
        <v>0.5</v>
      </c>
      <c r="F108" s="22">
        <f t="shared" si="10"/>
        <v>0.33898305084745761</v>
      </c>
      <c r="G108" s="22">
        <f t="shared" si="7"/>
        <v>0.28985507246376813</v>
      </c>
      <c r="H108" s="23">
        <f t="shared" si="13"/>
        <v>4334.5712103747246</v>
      </c>
      <c r="I108" s="23">
        <f t="shared" si="11"/>
        <v>1256.397452282529</v>
      </c>
      <c r="J108" s="23">
        <f t="shared" si="8"/>
        <v>3706.37248423346</v>
      </c>
      <c r="K108" s="23">
        <f t="shared" si="14"/>
        <v>4860.6876435180329</v>
      </c>
      <c r="L108" s="24">
        <f t="shared" si="12"/>
        <v>1.1213768115942027</v>
      </c>
    </row>
    <row r="109" spans="1:12" x14ac:dyDescent="0.2">
      <c r="A109" s="16" t="s">
        <v>22</v>
      </c>
      <c r="B109" s="44">
        <v>21</v>
      </c>
      <c r="C109" s="8">
        <v>54</v>
      </c>
      <c r="D109" s="45">
        <v>58</v>
      </c>
      <c r="E109" s="17"/>
      <c r="F109" s="22">
        <f>B109/((C109+D109)/2)</f>
        <v>0.375</v>
      </c>
      <c r="G109" s="22">
        <v>1</v>
      </c>
      <c r="H109" s="23">
        <f>H108-I108</f>
        <v>3078.1737580921954</v>
      </c>
      <c r="I109" s="23">
        <f>H109*G109</f>
        <v>3078.1737580921954</v>
      </c>
      <c r="J109" s="23">
        <f>H109*F109</f>
        <v>1154.3151592845734</v>
      </c>
      <c r="K109" s="23">
        <f>J109</f>
        <v>1154.3151592845734</v>
      </c>
      <c r="L109" s="24">
        <f>K109/H109</f>
        <v>0.37500000000000006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1570</v>
      </c>
      <c r="D9" s="8">
        <v>1623</v>
      </c>
      <c r="E9" s="17">
        <v>0.5</v>
      </c>
      <c r="F9" s="18">
        <f>B9/((C9+D9)/2)</f>
        <v>1.8791105543376136E-3</v>
      </c>
      <c r="G9" s="18">
        <f t="shared" ref="G9:G72" si="0">F9/((1+(1-E9)*F9))</f>
        <v>1.8773466833541929E-3</v>
      </c>
      <c r="H9" s="13">
        <v>100000</v>
      </c>
      <c r="I9" s="13">
        <f>H9*G9</f>
        <v>187.73466833541929</v>
      </c>
      <c r="J9" s="13">
        <f t="shared" ref="J9:J72" si="1">H10+I9*E9</f>
        <v>99906.13266583228</v>
      </c>
      <c r="K9" s="13">
        <f t="shared" ref="K9:K72" si="2">K10+J9</f>
        <v>8432810.0475401543</v>
      </c>
      <c r="L9" s="19">
        <f>K9/H9</f>
        <v>84.328100475401541</v>
      </c>
    </row>
    <row r="10" spans="1:13" x14ac:dyDescent="0.2">
      <c r="A10" s="16">
        <v>1</v>
      </c>
      <c r="B10" s="8">
        <v>0</v>
      </c>
      <c r="C10" s="8">
        <v>1833</v>
      </c>
      <c r="D10" s="8">
        <v>1662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99812.265331664574</v>
      </c>
      <c r="I10" s="13">
        <f t="shared" ref="I10:I73" si="4">H10*G10</f>
        <v>0</v>
      </c>
      <c r="J10" s="13">
        <f t="shared" si="1"/>
        <v>99812.265331664574</v>
      </c>
      <c r="K10" s="13">
        <f t="shared" si="2"/>
        <v>8332903.9148743227</v>
      </c>
      <c r="L10" s="20">
        <f t="shared" ref="L10:L73" si="5">K10/H10</f>
        <v>83.485770883819242</v>
      </c>
    </row>
    <row r="11" spans="1:13" x14ac:dyDescent="0.2">
      <c r="A11" s="16">
        <v>2</v>
      </c>
      <c r="B11" s="8">
        <v>1</v>
      </c>
      <c r="C11" s="8">
        <v>2102</v>
      </c>
      <c r="D11" s="8">
        <v>1857</v>
      </c>
      <c r="E11" s="17">
        <v>0.5</v>
      </c>
      <c r="F11" s="18">
        <f t="shared" si="3"/>
        <v>5.0517807527153326E-4</v>
      </c>
      <c r="G11" s="18">
        <f t="shared" si="0"/>
        <v>5.0505050505050516E-4</v>
      </c>
      <c r="H11" s="13">
        <f t="shared" ref="H11:H74" si="6">H10-I10</f>
        <v>99812.265331664574</v>
      </c>
      <c r="I11" s="13">
        <f t="shared" si="4"/>
        <v>50.410235015992221</v>
      </c>
      <c r="J11" s="13">
        <f t="shared" si="1"/>
        <v>99787.060214156576</v>
      </c>
      <c r="K11" s="13">
        <f t="shared" si="2"/>
        <v>8233091.6495426586</v>
      </c>
      <c r="L11" s="20">
        <f t="shared" si="5"/>
        <v>82.485770883819242</v>
      </c>
    </row>
    <row r="12" spans="1:13" x14ac:dyDescent="0.2">
      <c r="A12" s="16">
        <v>3</v>
      </c>
      <c r="B12" s="8">
        <v>0</v>
      </c>
      <c r="C12" s="8">
        <v>2160</v>
      </c>
      <c r="D12" s="8">
        <v>2122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99761.855096648578</v>
      </c>
      <c r="I12" s="13">
        <f t="shared" si="4"/>
        <v>0</v>
      </c>
      <c r="J12" s="13">
        <f t="shared" si="1"/>
        <v>99761.855096648578</v>
      </c>
      <c r="K12" s="13">
        <f t="shared" si="2"/>
        <v>8133304.5893285023</v>
      </c>
      <c r="L12" s="20">
        <f t="shared" si="5"/>
        <v>81.527198761981865</v>
      </c>
    </row>
    <row r="13" spans="1:13" x14ac:dyDescent="0.2">
      <c r="A13" s="16">
        <v>4</v>
      </c>
      <c r="B13" s="8">
        <v>0</v>
      </c>
      <c r="C13" s="8">
        <v>2405</v>
      </c>
      <c r="D13" s="8">
        <v>2156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99761.855096648578</v>
      </c>
      <c r="I13" s="13">
        <f t="shared" si="4"/>
        <v>0</v>
      </c>
      <c r="J13" s="13">
        <f t="shared" si="1"/>
        <v>99761.855096648578</v>
      </c>
      <c r="K13" s="13">
        <f t="shared" si="2"/>
        <v>8033542.7342318539</v>
      </c>
      <c r="L13" s="20">
        <f t="shared" si="5"/>
        <v>80.527198761981865</v>
      </c>
    </row>
    <row r="14" spans="1:13" x14ac:dyDescent="0.2">
      <c r="A14" s="16">
        <v>5</v>
      </c>
      <c r="B14" s="8">
        <v>0</v>
      </c>
      <c r="C14" s="8">
        <v>2417</v>
      </c>
      <c r="D14" s="8">
        <v>2366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99761.855096648578</v>
      </c>
      <c r="I14" s="13">
        <f t="shared" si="4"/>
        <v>0</v>
      </c>
      <c r="J14" s="13">
        <f t="shared" si="1"/>
        <v>99761.855096648578</v>
      </c>
      <c r="K14" s="13">
        <f t="shared" si="2"/>
        <v>7933780.8791352054</v>
      </c>
      <c r="L14" s="20">
        <f t="shared" si="5"/>
        <v>79.527198761981865</v>
      </c>
    </row>
    <row r="15" spans="1:13" x14ac:dyDescent="0.2">
      <c r="A15" s="16">
        <v>6</v>
      </c>
      <c r="B15" s="8">
        <v>0</v>
      </c>
      <c r="C15" s="8">
        <v>2495</v>
      </c>
      <c r="D15" s="8">
        <v>2397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99761.855096648578</v>
      </c>
      <c r="I15" s="13">
        <f t="shared" si="4"/>
        <v>0</v>
      </c>
      <c r="J15" s="13">
        <f t="shared" si="1"/>
        <v>99761.855096648578</v>
      </c>
      <c r="K15" s="13">
        <f t="shared" si="2"/>
        <v>7834019.024038557</v>
      </c>
      <c r="L15" s="20">
        <f t="shared" si="5"/>
        <v>78.527198761981865</v>
      </c>
    </row>
    <row r="16" spans="1:13" x14ac:dyDescent="0.2">
      <c r="A16" s="16">
        <v>7</v>
      </c>
      <c r="B16" s="8">
        <v>0</v>
      </c>
      <c r="C16" s="8">
        <v>2495</v>
      </c>
      <c r="D16" s="8">
        <v>2479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99761.855096648578</v>
      </c>
      <c r="I16" s="13">
        <f t="shared" si="4"/>
        <v>0</v>
      </c>
      <c r="J16" s="13">
        <f t="shared" si="1"/>
        <v>99761.855096648578</v>
      </c>
      <c r="K16" s="13">
        <f t="shared" si="2"/>
        <v>7734257.1689419085</v>
      </c>
      <c r="L16" s="20">
        <f t="shared" si="5"/>
        <v>77.527198761981865</v>
      </c>
    </row>
    <row r="17" spans="1:12" x14ac:dyDescent="0.2">
      <c r="A17" s="16">
        <v>8</v>
      </c>
      <c r="B17" s="8">
        <v>0</v>
      </c>
      <c r="C17" s="8">
        <v>2419</v>
      </c>
      <c r="D17" s="8">
        <v>2470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99761.855096648578</v>
      </c>
      <c r="I17" s="13">
        <f t="shared" si="4"/>
        <v>0</v>
      </c>
      <c r="J17" s="13">
        <f t="shared" si="1"/>
        <v>99761.855096648578</v>
      </c>
      <c r="K17" s="13">
        <f t="shared" si="2"/>
        <v>7634495.3138452601</v>
      </c>
      <c r="L17" s="20">
        <f t="shared" si="5"/>
        <v>76.527198761981879</v>
      </c>
    </row>
    <row r="18" spans="1:12" x14ac:dyDescent="0.2">
      <c r="A18" s="16">
        <v>9</v>
      </c>
      <c r="B18" s="8">
        <v>0</v>
      </c>
      <c r="C18" s="8">
        <v>2467</v>
      </c>
      <c r="D18" s="8">
        <v>2401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99761.855096648578</v>
      </c>
      <c r="I18" s="13">
        <f t="shared" si="4"/>
        <v>0</v>
      </c>
      <c r="J18" s="13">
        <f t="shared" si="1"/>
        <v>99761.855096648578</v>
      </c>
      <c r="K18" s="13">
        <f t="shared" si="2"/>
        <v>7534733.4587486116</v>
      </c>
      <c r="L18" s="20">
        <f t="shared" si="5"/>
        <v>75.527198761981879</v>
      </c>
    </row>
    <row r="19" spans="1:12" x14ac:dyDescent="0.2">
      <c r="A19" s="16">
        <v>10</v>
      </c>
      <c r="B19" s="8">
        <v>0</v>
      </c>
      <c r="C19" s="8">
        <v>2342</v>
      </c>
      <c r="D19" s="8">
        <v>2459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99761.855096648578</v>
      </c>
      <c r="I19" s="13">
        <f t="shared" si="4"/>
        <v>0</v>
      </c>
      <c r="J19" s="13">
        <f t="shared" si="1"/>
        <v>99761.855096648578</v>
      </c>
      <c r="K19" s="13">
        <f t="shared" si="2"/>
        <v>7434971.6036519632</v>
      </c>
      <c r="L19" s="20">
        <f t="shared" si="5"/>
        <v>74.527198761981879</v>
      </c>
    </row>
    <row r="20" spans="1:12" x14ac:dyDescent="0.2">
      <c r="A20" s="16">
        <v>11</v>
      </c>
      <c r="B20" s="8">
        <v>0</v>
      </c>
      <c r="C20" s="8">
        <v>2235</v>
      </c>
      <c r="D20" s="8">
        <v>2329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99761.855096648578</v>
      </c>
      <c r="I20" s="13">
        <f t="shared" si="4"/>
        <v>0</v>
      </c>
      <c r="J20" s="13">
        <f t="shared" si="1"/>
        <v>99761.855096648578</v>
      </c>
      <c r="K20" s="13">
        <f t="shared" si="2"/>
        <v>7335209.7485553147</v>
      </c>
      <c r="L20" s="20">
        <f t="shared" si="5"/>
        <v>73.527198761981879</v>
      </c>
    </row>
    <row r="21" spans="1:12" x14ac:dyDescent="0.2">
      <c r="A21" s="16">
        <v>12</v>
      </c>
      <c r="B21" s="8">
        <v>0</v>
      </c>
      <c r="C21" s="8">
        <v>2122</v>
      </c>
      <c r="D21" s="8">
        <v>2234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99761.855096648578</v>
      </c>
      <c r="I21" s="13">
        <f t="shared" si="4"/>
        <v>0</v>
      </c>
      <c r="J21" s="13">
        <f t="shared" si="1"/>
        <v>99761.855096648578</v>
      </c>
      <c r="K21" s="13">
        <f t="shared" si="2"/>
        <v>7235447.8934586663</v>
      </c>
      <c r="L21" s="20">
        <f t="shared" si="5"/>
        <v>72.527198761981879</v>
      </c>
    </row>
    <row r="22" spans="1:12" x14ac:dyDescent="0.2">
      <c r="A22" s="16">
        <v>13</v>
      </c>
      <c r="B22" s="8">
        <v>1</v>
      </c>
      <c r="C22" s="8">
        <v>2046</v>
      </c>
      <c r="D22" s="8">
        <v>2107</v>
      </c>
      <c r="E22" s="17">
        <v>0.5</v>
      </c>
      <c r="F22" s="18">
        <f t="shared" si="3"/>
        <v>4.8157958102576449E-4</v>
      </c>
      <c r="G22" s="18">
        <f t="shared" si="0"/>
        <v>4.8146364949446321E-4</v>
      </c>
      <c r="H22" s="13">
        <f t="shared" si="6"/>
        <v>99761.855096648578</v>
      </c>
      <c r="I22" s="13">
        <f t="shared" si="4"/>
        <v>48.03170683517024</v>
      </c>
      <c r="J22" s="13">
        <f t="shared" si="1"/>
        <v>99737.839243230992</v>
      </c>
      <c r="K22" s="13">
        <f t="shared" si="2"/>
        <v>7135686.0383620178</v>
      </c>
      <c r="L22" s="20">
        <f t="shared" si="5"/>
        <v>71.527198761981879</v>
      </c>
    </row>
    <row r="23" spans="1:12" x14ac:dyDescent="0.2">
      <c r="A23" s="16">
        <v>14</v>
      </c>
      <c r="B23" s="8">
        <v>0</v>
      </c>
      <c r="C23" s="8">
        <v>1961</v>
      </c>
      <c r="D23" s="8">
        <v>2029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99713.823389813406</v>
      </c>
      <c r="I23" s="13">
        <f t="shared" si="4"/>
        <v>0</v>
      </c>
      <c r="J23" s="13">
        <f t="shared" si="1"/>
        <v>99713.823389813406</v>
      </c>
      <c r="K23" s="13">
        <f t="shared" si="2"/>
        <v>7035948.1991187865</v>
      </c>
      <c r="L23" s="20">
        <f t="shared" si="5"/>
        <v>70.561412248861444</v>
      </c>
    </row>
    <row r="24" spans="1:12" x14ac:dyDescent="0.2">
      <c r="A24" s="16">
        <v>15</v>
      </c>
      <c r="B24" s="8">
        <v>1</v>
      </c>
      <c r="C24" s="8">
        <v>1791</v>
      </c>
      <c r="D24" s="8">
        <v>1970</v>
      </c>
      <c r="E24" s="17">
        <v>0.5</v>
      </c>
      <c r="F24" s="18">
        <f t="shared" si="3"/>
        <v>5.3177346450412129E-4</v>
      </c>
      <c r="G24" s="18">
        <f t="shared" si="0"/>
        <v>5.3163211057947904E-4</v>
      </c>
      <c r="H24" s="13">
        <f t="shared" si="6"/>
        <v>99713.823389813406</v>
      </c>
      <c r="I24" s="13">
        <f t="shared" si="4"/>
        <v>53.011070382675925</v>
      </c>
      <c r="J24" s="13">
        <f t="shared" si="1"/>
        <v>99687.317854622059</v>
      </c>
      <c r="K24" s="13">
        <f t="shared" si="2"/>
        <v>6936234.3757289732</v>
      </c>
      <c r="L24" s="20">
        <f t="shared" si="5"/>
        <v>69.561412248861444</v>
      </c>
    </row>
    <row r="25" spans="1:12" x14ac:dyDescent="0.2">
      <c r="A25" s="16">
        <v>16</v>
      </c>
      <c r="B25" s="8">
        <v>0</v>
      </c>
      <c r="C25" s="8">
        <v>1772</v>
      </c>
      <c r="D25" s="8">
        <v>1773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99660.812319430726</v>
      </c>
      <c r="I25" s="13">
        <f t="shared" si="4"/>
        <v>0</v>
      </c>
      <c r="J25" s="13">
        <f t="shared" si="1"/>
        <v>99660.812319430726</v>
      </c>
      <c r="K25" s="13">
        <f t="shared" si="2"/>
        <v>6836547.0578743508</v>
      </c>
      <c r="L25" s="20">
        <f t="shared" si="5"/>
        <v>68.598147042610833</v>
      </c>
    </row>
    <row r="26" spans="1:12" x14ac:dyDescent="0.2">
      <c r="A26" s="16">
        <v>17</v>
      </c>
      <c r="B26" s="8">
        <v>0</v>
      </c>
      <c r="C26" s="8">
        <v>1729</v>
      </c>
      <c r="D26" s="8">
        <v>1767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99660.812319430726</v>
      </c>
      <c r="I26" s="13">
        <f t="shared" si="4"/>
        <v>0</v>
      </c>
      <c r="J26" s="13">
        <f t="shared" si="1"/>
        <v>99660.812319430726</v>
      </c>
      <c r="K26" s="13">
        <f t="shared" si="2"/>
        <v>6736886.2455549203</v>
      </c>
      <c r="L26" s="20">
        <f t="shared" si="5"/>
        <v>67.598147042610847</v>
      </c>
    </row>
    <row r="27" spans="1:12" x14ac:dyDescent="0.2">
      <c r="A27" s="16">
        <v>18</v>
      </c>
      <c r="B27" s="8">
        <v>0</v>
      </c>
      <c r="C27" s="8">
        <v>1635</v>
      </c>
      <c r="D27" s="8">
        <v>1719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99660.812319430726</v>
      </c>
      <c r="I27" s="13">
        <f t="shared" si="4"/>
        <v>0</v>
      </c>
      <c r="J27" s="13">
        <f t="shared" si="1"/>
        <v>99660.812319430726</v>
      </c>
      <c r="K27" s="13">
        <f t="shared" si="2"/>
        <v>6637225.4332354898</v>
      </c>
      <c r="L27" s="20">
        <f t="shared" si="5"/>
        <v>66.598147042610847</v>
      </c>
    </row>
    <row r="28" spans="1:12" x14ac:dyDescent="0.2">
      <c r="A28" s="16">
        <v>19</v>
      </c>
      <c r="B28" s="8">
        <v>0</v>
      </c>
      <c r="C28" s="8">
        <v>1645</v>
      </c>
      <c r="D28" s="8">
        <v>1643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99660.812319430726</v>
      </c>
      <c r="I28" s="13">
        <f t="shared" si="4"/>
        <v>0</v>
      </c>
      <c r="J28" s="13">
        <f t="shared" si="1"/>
        <v>99660.812319430726</v>
      </c>
      <c r="K28" s="13">
        <f t="shared" si="2"/>
        <v>6537564.6209160592</v>
      </c>
      <c r="L28" s="20">
        <f t="shared" si="5"/>
        <v>65.598147042610847</v>
      </c>
    </row>
    <row r="29" spans="1:12" x14ac:dyDescent="0.2">
      <c r="A29" s="16">
        <v>20</v>
      </c>
      <c r="B29" s="8">
        <v>1</v>
      </c>
      <c r="C29" s="8">
        <v>1736</v>
      </c>
      <c r="D29" s="8">
        <v>1645</v>
      </c>
      <c r="E29" s="17">
        <v>0.5</v>
      </c>
      <c r="F29" s="18">
        <f t="shared" si="3"/>
        <v>5.9154096421177161E-4</v>
      </c>
      <c r="G29" s="18">
        <f t="shared" si="0"/>
        <v>5.9136605558840916E-4</v>
      </c>
      <c r="H29" s="13">
        <f t="shared" si="6"/>
        <v>99660.812319430726</v>
      </c>
      <c r="I29" s="13">
        <f t="shared" si="4"/>
        <v>58.93602147807848</v>
      </c>
      <c r="J29" s="13">
        <f t="shared" si="1"/>
        <v>99631.344308691696</v>
      </c>
      <c r="K29" s="13">
        <f t="shared" si="2"/>
        <v>6437903.8085966287</v>
      </c>
      <c r="L29" s="20">
        <f t="shared" si="5"/>
        <v>64.598147042610847</v>
      </c>
    </row>
    <row r="30" spans="1:12" x14ac:dyDescent="0.2">
      <c r="A30" s="16">
        <v>21</v>
      </c>
      <c r="B30" s="8">
        <v>0</v>
      </c>
      <c r="C30" s="8">
        <v>1665</v>
      </c>
      <c r="D30" s="8">
        <v>1724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99601.876297952651</v>
      </c>
      <c r="I30" s="13">
        <f t="shared" si="4"/>
        <v>0</v>
      </c>
      <c r="J30" s="13">
        <f t="shared" si="1"/>
        <v>99601.876297952651</v>
      </c>
      <c r="K30" s="13">
        <f t="shared" si="2"/>
        <v>6338272.4642879367</v>
      </c>
      <c r="L30" s="20">
        <f t="shared" si="5"/>
        <v>63.636074940269189</v>
      </c>
    </row>
    <row r="31" spans="1:12" x14ac:dyDescent="0.2">
      <c r="A31" s="16">
        <v>22</v>
      </c>
      <c r="B31" s="8">
        <v>1</v>
      </c>
      <c r="C31" s="8">
        <v>1608</v>
      </c>
      <c r="D31" s="8">
        <v>1670</v>
      </c>
      <c r="E31" s="17">
        <v>0.5</v>
      </c>
      <c r="F31" s="18">
        <f t="shared" si="3"/>
        <v>6.1012812690665037E-4</v>
      </c>
      <c r="G31" s="18">
        <f t="shared" si="0"/>
        <v>6.0994205550472694E-4</v>
      </c>
      <c r="H31" s="13">
        <f t="shared" si="6"/>
        <v>99601.876297952651</v>
      </c>
      <c r="I31" s="13">
        <f t="shared" si="4"/>
        <v>60.751373161300783</v>
      </c>
      <c r="J31" s="13">
        <f t="shared" si="1"/>
        <v>99571.500611372001</v>
      </c>
      <c r="K31" s="13">
        <f t="shared" si="2"/>
        <v>6238670.5879899841</v>
      </c>
      <c r="L31" s="20">
        <f t="shared" si="5"/>
        <v>62.636074940269189</v>
      </c>
    </row>
    <row r="32" spans="1:12" x14ac:dyDescent="0.2">
      <c r="A32" s="16">
        <v>23</v>
      </c>
      <c r="B32" s="8">
        <v>0</v>
      </c>
      <c r="C32" s="8">
        <v>1671</v>
      </c>
      <c r="D32" s="8">
        <v>1604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99541.124924791351</v>
      </c>
      <c r="I32" s="13">
        <f t="shared" si="4"/>
        <v>0</v>
      </c>
      <c r="J32" s="13">
        <f t="shared" si="1"/>
        <v>99541.124924791351</v>
      </c>
      <c r="K32" s="13">
        <f t="shared" si="2"/>
        <v>6139099.0873786118</v>
      </c>
      <c r="L32" s="20">
        <f t="shared" si="5"/>
        <v>61.673997476088701</v>
      </c>
    </row>
    <row r="33" spans="1:12" x14ac:dyDescent="0.2">
      <c r="A33" s="16">
        <v>24</v>
      </c>
      <c r="B33" s="8">
        <v>0</v>
      </c>
      <c r="C33" s="8">
        <v>1686</v>
      </c>
      <c r="D33" s="8">
        <v>1653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99541.124924791351</v>
      </c>
      <c r="I33" s="13">
        <f t="shared" si="4"/>
        <v>0</v>
      </c>
      <c r="J33" s="13">
        <f t="shared" si="1"/>
        <v>99541.124924791351</v>
      </c>
      <c r="K33" s="13">
        <f t="shared" si="2"/>
        <v>6039557.9624538207</v>
      </c>
      <c r="L33" s="20">
        <f t="shared" si="5"/>
        <v>60.673997476088701</v>
      </c>
    </row>
    <row r="34" spans="1:12" x14ac:dyDescent="0.2">
      <c r="A34" s="16">
        <v>25</v>
      </c>
      <c r="B34" s="8">
        <v>0</v>
      </c>
      <c r="C34" s="8">
        <v>1615</v>
      </c>
      <c r="D34" s="8">
        <v>1682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99541.124924791351</v>
      </c>
      <c r="I34" s="13">
        <f t="shared" si="4"/>
        <v>0</v>
      </c>
      <c r="J34" s="13">
        <f t="shared" si="1"/>
        <v>99541.124924791351</v>
      </c>
      <c r="K34" s="13">
        <f t="shared" si="2"/>
        <v>5940016.8375290297</v>
      </c>
      <c r="L34" s="20">
        <f t="shared" si="5"/>
        <v>59.673997476088708</v>
      </c>
    </row>
    <row r="35" spans="1:12" x14ac:dyDescent="0.2">
      <c r="A35" s="16">
        <v>26</v>
      </c>
      <c r="B35" s="8">
        <v>1</v>
      </c>
      <c r="C35" s="8">
        <v>1704</v>
      </c>
      <c r="D35" s="8">
        <v>1604</v>
      </c>
      <c r="E35" s="17">
        <v>0.5</v>
      </c>
      <c r="F35" s="18">
        <f t="shared" si="3"/>
        <v>6.0459492140266019E-4</v>
      </c>
      <c r="G35" s="18">
        <f t="shared" si="0"/>
        <v>6.0441220912662425E-4</v>
      </c>
      <c r="H35" s="13">
        <f t="shared" si="6"/>
        <v>99541.124924791351</v>
      </c>
      <c r="I35" s="13">
        <f t="shared" si="4"/>
        <v>60.163871214742422</v>
      </c>
      <c r="J35" s="13">
        <f t="shared" si="1"/>
        <v>99511.042989183989</v>
      </c>
      <c r="K35" s="13">
        <f t="shared" si="2"/>
        <v>5840475.7126042387</v>
      </c>
      <c r="L35" s="20">
        <f t="shared" si="5"/>
        <v>58.673997476088708</v>
      </c>
    </row>
    <row r="36" spans="1:12" x14ac:dyDescent="0.2">
      <c r="A36" s="16">
        <v>27</v>
      </c>
      <c r="B36" s="8">
        <v>0</v>
      </c>
      <c r="C36" s="8">
        <v>1595</v>
      </c>
      <c r="D36" s="8">
        <v>1668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99480.961053576611</v>
      </c>
      <c r="I36" s="13">
        <f t="shared" si="4"/>
        <v>0</v>
      </c>
      <c r="J36" s="13">
        <f t="shared" si="1"/>
        <v>99480.961053576611</v>
      </c>
      <c r="K36" s="13">
        <f t="shared" si="2"/>
        <v>5740964.6696150545</v>
      </c>
      <c r="L36" s="20">
        <f t="shared" si="5"/>
        <v>57.709179815052174</v>
      </c>
    </row>
    <row r="37" spans="1:12" x14ac:dyDescent="0.2">
      <c r="A37" s="16">
        <v>28</v>
      </c>
      <c r="B37" s="8">
        <v>0</v>
      </c>
      <c r="C37" s="8">
        <v>1640</v>
      </c>
      <c r="D37" s="8">
        <v>1587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99480.961053576611</v>
      </c>
      <c r="I37" s="13">
        <f t="shared" si="4"/>
        <v>0</v>
      </c>
      <c r="J37" s="13">
        <f t="shared" si="1"/>
        <v>99480.961053576611</v>
      </c>
      <c r="K37" s="13">
        <f t="shared" si="2"/>
        <v>5641483.7085614782</v>
      </c>
      <c r="L37" s="20">
        <f t="shared" si="5"/>
        <v>56.709179815052174</v>
      </c>
    </row>
    <row r="38" spans="1:12" x14ac:dyDescent="0.2">
      <c r="A38" s="16">
        <v>29</v>
      </c>
      <c r="B38" s="8">
        <v>0</v>
      </c>
      <c r="C38" s="8">
        <v>1666</v>
      </c>
      <c r="D38" s="8">
        <v>1615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99480.961053576611</v>
      </c>
      <c r="I38" s="13">
        <f t="shared" si="4"/>
        <v>0</v>
      </c>
      <c r="J38" s="13">
        <f t="shared" si="1"/>
        <v>99480.961053576611</v>
      </c>
      <c r="K38" s="13">
        <f t="shared" si="2"/>
        <v>5542002.7475079019</v>
      </c>
      <c r="L38" s="20">
        <f t="shared" si="5"/>
        <v>55.709179815052174</v>
      </c>
    </row>
    <row r="39" spans="1:12" x14ac:dyDescent="0.2">
      <c r="A39" s="16">
        <v>30</v>
      </c>
      <c r="B39" s="8">
        <v>2</v>
      </c>
      <c r="C39" s="8">
        <v>1735</v>
      </c>
      <c r="D39" s="8">
        <v>1642</v>
      </c>
      <c r="E39" s="17">
        <v>0.5</v>
      </c>
      <c r="F39" s="18">
        <f t="shared" si="3"/>
        <v>1.1844832691738228E-3</v>
      </c>
      <c r="G39" s="18">
        <f t="shared" si="0"/>
        <v>1.1837821840781295E-3</v>
      </c>
      <c r="H39" s="13">
        <f t="shared" si="6"/>
        <v>99480.961053576611</v>
      </c>
      <c r="I39" s="13">
        <f t="shared" si="4"/>
        <v>117.76378935019426</v>
      </c>
      <c r="J39" s="13">
        <f t="shared" si="1"/>
        <v>99422.079158901513</v>
      </c>
      <c r="K39" s="13">
        <f t="shared" si="2"/>
        <v>5442521.7864543255</v>
      </c>
      <c r="L39" s="20">
        <f t="shared" si="5"/>
        <v>54.709179815052181</v>
      </c>
    </row>
    <row r="40" spans="1:12" x14ac:dyDescent="0.2">
      <c r="A40" s="16">
        <v>31</v>
      </c>
      <c r="B40" s="8">
        <v>0</v>
      </c>
      <c r="C40" s="8">
        <v>2017</v>
      </c>
      <c r="D40" s="8">
        <v>1724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99363.197264226415</v>
      </c>
      <c r="I40" s="13">
        <f t="shared" si="4"/>
        <v>0</v>
      </c>
      <c r="J40" s="13">
        <f t="shared" si="1"/>
        <v>99363.197264226415</v>
      </c>
      <c r="K40" s="13">
        <f t="shared" si="2"/>
        <v>5343099.7072954243</v>
      </c>
      <c r="L40" s="20">
        <f t="shared" si="5"/>
        <v>53.773427731870022</v>
      </c>
    </row>
    <row r="41" spans="1:12" x14ac:dyDescent="0.2">
      <c r="A41" s="16">
        <v>32</v>
      </c>
      <c r="B41" s="8">
        <v>0</v>
      </c>
      <c r="C41" s="8">
        <v>2050</v>
      </c>
      <c r="D41" s="8">
        <v>2060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99363.197264226415</v>
      </c>
      <c r="I41" s="13">
        <f t="shared" si="4"/>
        <v>0</v>
      </c>
      <c r="J41" s="13">
        <f t="shared" si="1"/>
        <v>99363.197264226415</v>
      </c>
      <c r="K41" s="13">
        <f t="shared" si="2"/>
        <v>5243736.5100311982</v>
      </c>
      <c r="L41" s="20">
        <f t="shared" si="5"/>
        <v>52.773427731870022</v>
      </c>
    </row>
    <row r="42" spans="1:12" x14ac:dyDescent="0.2">
      <c r="A42" s="16">
        <v>33</v>
      </c>
      <c r="B42" s="8">
        <v>0</v>
      </c>
      <c r="C42" s="8">
        <v>2332</v>
      </c>
      <c r="D42" s="8">
        <v>2039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99363.197264226415</v>
      </c>
      <c r="I42" s="13">
        <f t="shared" si="4"/>
        <v>0</v>
      </c>
      <c r="J42" s="13">
        <f t="shared" si="1"/>
        <v>99363.197264226415</v>
      </c>
      <c r="K42" s="13">
        <f t="shared" si="2"/>
        <v>5144373.312766972</v>
      </c>
      <c r="L42" s="20">
        <f t="shared" si="5"/>
        <v>51.773427731870029</v>
      </c>
    </row>
    <row r="43" spans="1:12" x14ac:dyDescent="0.2">
      <c r="A43" s="16">
        <v>34</v>
      </c>
      <c r="B43" s="8">
        <v>0</v>
      </c>
      <c r="C43" s="8">
        <v>2476</v>
      </c>
      <c r="D43" s="8">
        <v>2346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99363.197264226415</v>
      </c>
      <c r="I43" s="13">
        <f t="shared" si="4"/>
        <v>0</v>
      </c>
      <c r="J43" s="13">
        <f t="shared" si="1"/>
        <v>99363.197264226415</v>
      </c>
      <c r="K43" s="13">
        <f t="shared" si="2"/>
        <v>5045010.1155027458</v>
      </c>
      <c r="L43" s="20">
        <f t="shared" si="5"/>
        <v>50.773427731870029</v>
      </c>
    </row>
    <row r="44" spans="1:12" x14ac:dyDescent="0.2">
      <c r="A44" s="16">
        <v>35</v>
      </c>
      <c r="B44" s="8">
        <v>1</v>
      </c>
      <c r="C44" s="8">
        <v>2746</v>
      </c>
      <c r="D44" s="8">
        <v>2460</v>
      </c>
      <c r="E44" s="17">
        <v>0.5</v>
      </c>
      <c r="F44" s="18">
        <f t="shared" si="3"/>
        <v>3.84172109104879E-4</v>
      </c>
      <c r="G44" s="18">
        <f t="shared" si="0"/>
        <v>3.8409832917226815E-4</v>
      </c>
      <c r="H44" s="13">
        <f t="shared" si="6"/>
        <v>99363.197264226415</v>
      </c>
      <c r="I44" s="13">
        <f t="shared" si="4"/>
        <v>38.16523805040385</v>
      </c>
      <c r="J44" s="13">
        <f t="shared" si="1"/>
        <v>99344.114645201204</v>
      </c>
      <c r="K44" s="13">
        <f t="shared" si="2"/>
        <v>4945646.9182385197</v>
      </c>
      <c r="L44" s="20">
        <f t="shared" si="5"/>
        <v>49.773427731870036</v>
      </c>
    </row>
    <row r="45" spans="1:12" x14ac:dyDescent="0.2">
      <c r="A45" s="16">
        <v>36</v>
      </c>
      <c r="B45" s="8">
        <v>0</v>
      </c>
      <c r="C45" s="8">
        <v>2967</v>
      </c>
      <c r="D45" s="8">
        <v>2766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99325.032026176006</v>
      </c>
      <c r="I45" s="13">
        <f t="shared" si="4"/>
        <v>0</v>
      </c>
      <c r="J45" s="13">
        <f t="shared" si="1"/>
        <v>99325.032026176006</v>
      </c>
      <c r="K45" s="13">
        <f t="shared" si="2"/>
        <v>4846302.8035933189</v>
      </c>
      <c r="L45" s="20">
        <f t="shared" si="5"/>
        <v>48.792360845311684</v>
      </c>
    </row>
    <row r="46" spans="1:12" x14ac:dyDescent="0.2">
      <c r="A46" s="16">
        <v>37</v>
      </c>
      <c r="B46" s="8">
        <v>0</v>
      </c>
      <c r="C46" s="8">
        <v>3239</v>
      </c>
      <c r="D46" s="8">
        <v>2944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99325.032026176006</v>
      </c>
      <c r="I46" s="13">
        <f t="shared" si="4"/>
        <v>0</v>
      </c>
      <c r="J46" s="13">
        <f t="shared" si="1"/>
        <v>99325.032026176006</v>
      </c>
      <c r="K46" s="13">
        <f t="shared" si="2"/>
        <v>4746977.7715671426</v>
      </c>
      <c r="L46" s="20">
        <f t="shared" si="5"/>
        <v>47.792360845311677</v>
      </c>
    </row>
    <row r="47" spans="1:12" x14ac:dyDescent="0.2">
      <c r="A47" s="16">
        <v>38</v>
      </c>
      <c r="B47" s="8">
        <v>3</v>
      </c>
      <c r="C47" s="8">
        <v>3387</v>
      </c>
      <c r="D47" s="8">
        <v>3197</v>
      </c>
      <c r="E47" s="17">
        <v>0.5</v>
      </c>
      <c r="F47" s="18">
        <f t="shared" si="3"/>
        <v>9.1130012150668284E-4</v>
      </c>
      <c r="G47" s="18">
        <f t="shared" si="0"/>
        <v>9.1088507666616057E-4</v>
      </c>
      <c r="H47" s="13">
        <f t="shared" si="6"/>
        <v>99325.032026176006</v>
      </c>
      <c r="I47" s="13">
        <f t="shared" si="4"/>
        <v>90.473689412032186</v>
      </c>
      <c r="J47" s="13">
        <f t="shared" si="1"/>
        <v>99279.795181469992</v>
      </c>
      <c r="K47" s="13">
        <f t="shared" si="2"/>
        <v>4647652.7395409662</v>
      </c>
      <c r="L47" s="20">
        <f t="shared" si="5"/>
        <v>46.792360845311677</v>
      </c>
    </row>
    <row r="48" spans="1:12" x14ac:dyDescent="0.2">
      <c r="A48" s="16">
        <v>39</v>
      </c>
      <c r="B48" s="8">
        <v>2</v>
      </c>
      <c r="C48" s="8">
        <v>3493</v>
      </c>
      <c r="D48" s="8">
        <v>3360</v>
      </c>
      <c r="E48" s="17">
        <v>0.5</v>
      </c>
      <c r="F48" s="18">
        <f t="shared" si="3"/>
        <v>5.8368597694440387E-4</v>
      </c>
      <c r="G48" s="18">
        <f t="shared" si="0"/>
        <v>5.835156819839533E-4</v>
      </c>
      <c r="H48" s="13">
        <f t="shared" si="6"/>
        <v>99234.558336763977</v>
      </c>
      <c r="I48" s="13">
        <f t="shared" si="4"/>
        <v>57.904920984253231</v>
      </c>
      <c r="J48" s="13">
        <f t="shared" si="1"/>
        <v>99205.60587627186</v>
      </c>
      <c r="K48" s="13">
        <f t="shared" si="2"/>
        <v>4548372.9443594962</v>
      </c>
      <c r="L48" s="20">
        <f t="shared" si="5"/>
        <v>45.834566310297518</v>
      </c>
    </row>
    <row r="49" spans="1:12" x14ac:dyDescent="0.2">
      <c r="A49" s="16">
        <v>40</v>
      </c>
      <c r="B49" s="8">
        <v>3</v>
      </c>
      <c r="C49" s="8">
        <v>3606</v>
      </c>
      <c r="D49" s="8">
        <v>3490</v>
      </c>
      <c r="E49" s="17">
        <v>0.5</v>
      </c>
      <c r="F49" s="18">
        <f t="shared" si="3"/>
        <v>8.4554678692220966E-4</v>
      </c>
      <c r="G49" s="18">
        <f t="shared" si="0"/>
        <v>8.4518946330469072E-4</v>
      </c>
      <c r="H49" s="13">
        <f t="shared" si="6"/>
        <v>99176.653415779729</v>
      </c>
      <c r="I49" s="13">
        <f t="shared" si="4"/>
        <v>83.823062472838188</v>
      </c>
      <c r="J49" s="13">
        <f t="shared" si="1"/>
        <v>99134.741884543313</v>
      </c>
      <c r="K49" s="13">
        <f t="shared" si="2"/>
        <v>4449167.3384832246</v>
      </c>
      <c r="L49" s="20">
        <f t="shared" si="5"/>
        <v>44.861035185679391</v>
      </c>
    </row>
    <row r="50" spans="1:12" x14ac:dyDescent="0.2">
      <c r="A50" s="16">
        <v>41</v>
      </c>
      <c r="B50" s="8">
        <v>1</v>
      </c>
      <c r="C50" s="8">
        <v>3607</v>
      </c>
      <c r="D50" s="8">
        <v>3578</v>
      </c>
      <c r="E50" s="17">
        <v>0.5</v>
      </c>
      <c r="F50" s="18">
        <f t="shared" si="3"/>
        <v>2.7835768963117608E-4</v>
      </c>
      <c r="G50" s="18">
        <f t="shared" si="0"/>
        <v>2.7831895352073481E-4</v>
      </c>
      <c r="H50" s="13">
        <f t="shared" si="6"/>
        <v>99092.830353306897</v>
      </c>
      <c r="I50" s="13">
        <f t="shared" si="4"/>
        <v>27.57941284534008</v>
      </c>
      <c r="J50" s="13">
        <f t="shared" si="1"/>
        <v>99079.040646884227</v>
      </c>
      <c r="K50" s="13">
        <f t="shared" si="2"/>
        <v>4350032.5965986811</v>
      </c>
      <c r="L50" s="20">
        <f t="shared" si="5"/>
        <v>43.898560381099387</v>
      </c>
    </row>
    <row r="51" spans="1:12" x14ac:dyDescent="0.2">
      <c r="A51" s="16">
        <v>42</v>
      </c>
      <c r="B51" s="8">
        <v>2</v>
      </c>
      <c r="C51" s="8">
        <v>3632</v>
      </c>
      <c r="D51" s="8">
        <v>3599</v>
      </c>
      <c r="E51" s="17">
        <v>0.5</v>
      </c>
      <c r="F51" s="18">
        <f t="shared" si="3"/>
        <v>5.5317383487761031E-4</v>
      </c>
      <c r="G51" s="18">
        <f t="shared" si="0"/>
        <v>5.5302087653808928E-4</v>
      </c>
      <c r="H51" s="13">
        <f t="shared" si="6"/>
        <v>99065.250940461556</v>
      </c>
      <c r="I51" s="13">
        <f t="shared" si="4"/>
        <v>54.785151909559822</v>
      </c>
      <c r="J51" s="13">
        <f t="shared" si="1"/>
        <v>99037.858364506785</v>
      </c>
      <c r="K51" s="13">
        <f t="shared" si="2"/>
        <v>4250953.5559517965</v>
      </c>
      <c r="L51" s="20">
        <f t="shared" si="5"/>
        <v>42.910642385659827</v>
      </c>
    </row>
    <row r="52" spans="1:12" x14ac:dyDescent="0.2">
      <c r="A52" s="16">
        <v>43</v>
      </c>
      <c r="B52" s="8">
        <v>3</v>
      </c>
      <c r="C52" s="8">
        <v>3463</v>
      </c>
      <c r="D52" s="8">
        <v>3595</v>
      </c>
      <c r="E52" s="17">
        <v>0.5</v>
      </c>
      <c r="F52" s="18">
        <f t="shared" si="3"/>
        <v>8.5009917823746103E-4</v>
      </c>
      <c r="G52" s="18">
        <f t="shared" si="0"/>
        <v>8.4973799745078596E-4</v>
      </c>
      <c r="H52" s="13">
        <f t="shared" si="6"/>
        <v>99010.465788551999</v>
      </c>
      <c r="I52" s="13">
        <f t="shared" si="4"/>
        <v>84.132954925833729</v>
      </c>
      <c r="J52" s="13">
        <f t="shared" si="1"/>
        <v>98968.399311089073</v>
      </c>
      <c r="K52" s="13">
        <f t="shared" si="2"/>
        <v>4151915.6975872894</v>
      </c>
      <c r="L52" s="20">
        <f t="shared" si="5"/>
        <v>41.934109333998819</v>
      </c>
    </row>
    <row r="53" spans="1:12" x14ac:dyDescent="0.2">
      <c r="A53" s="16">
        <v>44</v>
      </c>
      <c r="B53" s="8">
        <v>3</v>
      </c>
      <c r="C53" s="8">
        <v>3527</v>
      </c>
      <c r="D53" s="8">
        <v>3425</v>
      </c>
      <c r="E53" s="17">
        <v>0.5</v>
      </c>
      <c r="F53" s="18">
        <f t="shared" si="3"/>
        <v>8.6306098964326807E-4</v>
      </c>
      <c r="G53" s="18">
        <f t="shared" si="0"/>
        <v>8.626887131560028E-4</v>
      </c>
      <c r="H53" s="13">
        <f t="shared" si="6"/>
        <v>98926.332833626162</v>
      </c>
      <c r="I53" s="13">
        <f t="shared" si="4"/>
        <v>85.342630769483378</v>
      </c>
      <c r="J53" s="13">
        <f t="shared" si="1"/>
        <v>98883.66151824141</v>
      </c>
      <c r="K53" s="13">
        <f t="shared" si="2"/>
        <v>4052947.2982762004</v>
      </c>
      <c r="L53" s="20">
        <f t="shared" si="5"/>
        <v>40.969347414226178</v>
      </c>
    </row>
    <row r="54" spans="1:12" x14ac:dyDescent="0.2">
      <c r="A54" s="16">
        <v>45</v>
      </c>
      <c r="B54" s="8">
        <v>4</v>
      </c>
      <c r="C54" s="8">
        <v>3372</v>
      </c>
      <c r="D54" s="8">
        <v>3535</v>
      </c>
      <c r="E54" s="17">
        <v>0.5</v>
      </c>
      <c r="F54" s="18">
        <f t="shared" si="3"/>
        <v>1.1582452584334732E-3</v>
      </c>
      <c r="G54" s="18">
        <f t="shared" si="0"/>
        <v>1.1575748806250904E-3</v>
      </c>
      <c r="H54" s="13">
        <f t="shared" si="6"/>
        <v>98840.990202856672</v>
      </c>
      <c r="I54" s="13">
        <f t="shared" si="4"/>
        <v>114.41584743493755</v>
      </c>
      <c r="J54" s="13">
        <f t="shared" si="1"/>
        <v>98783.782279139195</v>
      </c>
      <c r="K54" s="13">
        <f t="shared" si="2"/>
        <v>3954063.6367579591</v>
      </c>
      <c r="L54" s="20">
        <f t="shared" si="5"/>
        <v>40.004290008050525</v>
      </c>
    </row>
    <row r="55" spans="1:12" x14ac:dyDescent="0.2">
      <c r="A55" s="16">
        <v>46</v>
      </c>
      <c r="B55" s="8">
        <v>1</v>
      </c>
      <c r="C55" s="8">
        <v>3354</v>
      </c>
      <c r="D55" s="8">
        <v>3372</v>
      </c>
      <c r="E55" s="17">
        <v>0.5</v>
      </c>
      <c r="F55" s="18">
        <f t="shared" si="3"/>
        <v>2.9735355337496281E-4</v>
      </c>
      <c r="G55" s="18">
        <f t="shared" si="0"/>
        <v>2.9730935037906945E-4</v>
      </c>
      <c r="H55" s="13">
        <f t="shared" si="6"/>
        <v>98726.574355421733</v>
      </c>
      <c r="I55" s="13">
        <f t="shared" si="4"/>
        <v>29.352333686761334</v>
      </c>
      <c r="J55" s="13">
        <f t="shared" si="1"/>
        <v>98711.898188578343</v>
      </c>
      <c r="K55" s="13">
        <f t="shared" si="2"/>
        <v>3855279.8544788198</v>
      </c>
      <c r="L55" s="20">
        <f t="shared" si="5"/>
        <v>39.05007217813084</v>
      </c>
    </row>
    <row r="56" spans="1:12" x14ac:dyDescent="0.2">
      <c r="A56" s="16">
        <v>47</v>
      </c>
      <c r="B56" s="8">
        <v>5</v>
      </c>
      <c r="C56" s="8">
        <v>3183</v>
      </c>
      <c r="D56" s="8">
        <v>3332</v>
      </c>
      <c r="E56" s="17">
        <v>0.5</v>
      </c>
      <c r="F56" s="18">
        <f t="shared" si="3"/>
        <v>1.5349194167306216E-3</v>
      </c>
      <c r="G56" s="18">
        <f t="shared" si="0"/>
        <v>1.5337423312883436E-3</v>
      </c>
      <c r="H56" s="13">
        <f t="shared" si="6"/>
        <v>98697.222021734968</v>
      </c>
      <c r="I56" s="13">
        <f t="shared" si="4"/>
        <v>151.37610739529904</v>
      </c>
      <c r="J56" s="13">
        <f t="shared" si="1"/>
        <v>98621.533968037329</v>
      </c>
      <c r="K56" s="13">
        <f t="shared" si="2"/>
        <v>3756567.9562902413</v>
      </c>
      <c r="L56" s="20">
        <f t="shared" si="5"/>
        <v>38.061536883611325</v>
      </c>
    </row>
    <row r="57" spans="1:12" x14ac:dyDescent="0.2">
      <c r="A57" s="16">
        <v>48</v>
      </c>
      <c r="B57" s="8">
        <v>2</v>
      </c>
      <c r="C57" s="8">
        <v>3122</v>
      </c>
      <c r="D57" s="8">
        <v>3143</v>
      </c>
      <c r="E57" s="17">
        <v>0.5</v>
      </c>
      <c r="F57" s="18">
        <f t="shared" si="3"/>
        <v>6.3846767757382277E-4</v>
      </c>
      <c r="G57" s="18">
        <f t="shared" si="0"/>
        <v>6.3826392213180139E-4</v>
      </c>
      <c r="H57" s="13">
        <f t="shared" si="6"/>
        <v>98545.845914339676</v>
      </c>
      <c r="I57" s="13">
        <f t="shared" si="4"/>
        <v>62.898258123082599</v>
      </c>
      <c r="J57" s="13">
        <f t="shared" si="1"/>
        <v>98514.396785278135</v>
      </c>
      <c r="K57" s="13">
        <f t="shared" si="2"/>
        <v>3657946.4223222039</v>
      </c>
      <c r="L57" s="20">
        <f t="shared" si="5"/>
        <v>37.119235096950199</v>
      </c>
    </row>
    <row r="58" spans="1:12" x14ac:dyDescent="0.2">
      <c r="A58" s="16">
        <v>49</v>
      </c>
      <c r="B58" s="8">
        <v>3</v>
      </c>
      <c r="C58" s="8">
        <v>3088</v>
      </c>
      <c r="D58" s="8">
        <v>3067</v>
      </c>
      <c r="E58" s="17">
        <v>0.5</v>
      </c>
      <c r="F58" s="18">
        <f t="shared" si="3"/>
        <v>9.7481722177091793E-4</v>
      </c>
      <c r="G58" s="18">
        <f t="shared" si="0"/>
        <v>9.7434231893471902E-4</v>
      </c>
      <c r="H58" s="13">
        <f t="shared" si="6"/>
        <v>98482.947656216595</v>
      </c>
      <c r="I58" s="13">
        <f t="shared" si="4"/>
        <v>95.956103594884624</v>
      </c>
      <c r="J58" s="13">
        <f t="shared" si="1"/>
        <v>98434.969604419151</v>
      </c>
      <c r="K58" s="13">
        <f t="shared" si="2"/>
        <v>3559432.0255369255</v>
      </c>
      <c r="L58" s="20">
        <f t="shared" si="5"/>
        <v>36.142622761070875</v>
      </c>
    </row>
    <row r="59" spans="1:12" x14ac:dyDescent="0.2">
      <c r="A59" s="16">
        <v>50</v>
      </c>
      <c r="B59" s="8">
        <v>6</v>
      </c>
      <c r="C59" s="8">
        <v>2849</v>
      </c>
      <c r="D59" s="8">
        <v>3059</v>
      </c>
      <c r="E59" s="17">
        <v>0.5</v>
      </c>
      <c r="F59" s="18">
        <f t="shared" si="3"/>
        <v>2.031144211238998E-3</v>
      </c>
      <c r="G59" s="18">
        <f t="shared" si="0"/>
        <v>2.0290835306053432E-3</v>
      </c>
      <c r="H59" s="13">
        <f t="shared" si="6"/>
        <v>98386.991552621708</v>
      </c>
      <c r="I59" s="13">
        <f t="shared" si="4"/>
        <v>199.63542418523173</v>
      </c>
      <c r="J59" s="13">
        <f t="shared" si="1"/>
        <v>98287.173840529082</v>
      </c>
      <c r="K59" s="13">
        <f t="shared" si="2"/>
        <v>3460997.0559325065</v>
      </c>
      <c r="L59" s="20">
        <f t="shared" si="5"/>
        <v>35.177384746858657</v>
      </c>
    </row>
    <row r="60" spans="1:12" x14ac:dyDescent="0.2">
      <c r="A60" s="16">
        <v>51</v>
      </c>
      <c r="B60" s="8">
        <v>7</v>
      </c>
      <c r="C60" s="8">
        <v>2674</v>
      </c>
      <c r="D60" s="8">
        <v>2799</v>
      </c>
      <c r="E60" s="17">
        <v>0.5</v>
      </c>
      <c r="F60" s="18">
        <f t="shared" si="3"/>
        <v>2.5580120591997078E-3</v>
      </c>
      <c r="G60" s="18">
        <f t="shared" si="0"/>
        <v>2.5547445255474453E-3</v>
      </c>
      <c r="H60" s="13">
        <f t="shared" si="6"/>
        <v>98187.35612843647</v>
      </c>
      <c r="I60" s="13">
        <f t="shared" si="4"/>
        <v>250.84361054710047</v>
      </c>
      <c r="J60" s="13">
        <f t="shared" si="1"/>
        <v>98061.934323162917</v>
      </c>
      <c r="K60" s="13">
        <f t="shared" si="2"/>
        <v>3362709.8820919772</v>
      </c>
      <c r="L60" s="20">
        <f t="shared" si="5"/>
        <v>34.24789112045444</v>
      </c>
    </row>
    <row r="61" spans="1:12" x14ac:dyDescent="0.2">
      <c r="A61" s="16">
        <v>52</v>
      </c>
      <c r="B61" s="8">
        <v>6</v>
      </c>
      <c r="C61" s="8">
        <v>2521</v>
      </c>
      <c r="D61" s="8">
        <v>2647</v>
      </c>
      <c r="E61" s="17">
        <v>0.5</v>
      </c>
      <c r="F61" s="18">
        <f t="shared" si="3"/>
        <v>2.3219814241486067E-3</v>
      </c>
      <c r="G61" s="18">
        <f t="shared" si="0"/>
        <v>2.3192887514495554E-3</v>
      </c>
      <c r="H61" s="13">
        <f t="shared" si="6"/>
        <v>97936.512517889365</v>
      </c>
      <c r="I61" s="13">
        <f t="shared" si="4"/>
        <v>227.14305183893939</v>
      </c>
      <c r="J61" s="13">
        <f t="shared" si="1"/>
        <v>97822.940991969896</v>
      </c>
      <c r="K61" s="13">
        <f t="shared" si="2"/>
        <v>3264647.9477688144</v>
      </c>
      <c r="L61" s="20">
        <f t="shared" si="5"/>
        <v>33.334329187722346</v>
      </c>
    </row>
    <row r="62" spans="1:12" x14ac:dyDescent="0.2">
      <c r="A62" s="16">
        <v>53</v>
      </c>
      <c r="B62" s="8">
        <v>3</v>
      </c>
      <c r="C62" s="8">
        <v>2505</v>
      </c>
      <c r="D62" s="8">
        <v>2492</v>
      </c>
      <c r="E62" s="17">
        <v>0.5</v>
      </c>
      <c r="F62" s="18">
        <f t="shared" si="3"/>
        <v>1.2007204322593557E-3</v>
      </c>
      <c r="G62" s="18">
        <f t="shared" si="0"/>
        <v>1.1999999999999999E-3</v>
      </c>
      <c r="H62" s="13">
        <f t="shared" si="6"/>
        <v>97709.369466050426</v>
      </c>
      <c r="I62" s="13">
        <f t="shared" si="4"/>
        <v>117.2512433592605</v>
      </c>
      <c r="J62" s="13">
        <f t="shared" si="1"/>
        <v>97650.743844370794</v>
      </c>
      <c r="K62" s="13">
        <f t="shared" si="2"/>
        <v>3166825.0067768446</v>
      </c>
      <c r="L62" s="20">
        <f t="shared" si="5"/>
        <v>32.410658507802289</v>
      </c>
    </row>
    <row r="63" spans="1:12" x14ac:dyDescent="0.2">
      <c r="A63" s="16">
        <v>54</v>
      </c>
      <c r="B63" s="8">
        <v>3</v>
      </c>
      <c r="C63" s="8">
        <v>2262</v>
      </c>
      <c r="D63" s="8">
        <v>2484</v>
      </c>
      <c r="E63" s="17">
        <v>0.5</v>
      </c>
      <c r="F63" s="18">
        <f t="shared" si="3"/>
        <v>1.2642225031605564E-3</v>
      </c>
      <c r="G63" s="18">
        <f t="shared" si="0"/>
        <v>1.2634238787113076E-3</v>
      </c>
      <c r="H63" s="13">
        <f t="shared" si="6"/>
        <v>97592.118222691162</v>
      </c>
      <c r="I63" s="13">
        <f t="shared" si="4"/>
        <v>123.30021253656494</v>
      </c>
      <c r="J63" s="13">
        <f t="shared" si="1"/>
        <v>97530.468116422882</v>
      </c>
      <c r="K63" s="13">
        <f t="shared" si="2"/>
        <v>3069174.2629324738</v>
      </c>
      <c r="L63" s="20">
        <f t="shared" si="5"/>
        <v>31.448997304567772</v>
      </c>
    </row>
    <row r="64" spans="1:12" x14ac:dyDescent="0.2">
      <c r="A64" s="16">
        <v>55</v>
      </c>
      <c r="B64" s="8">
        <v>8</v>
      </c>
      <c r="C64" s="8">
        <v>2175</v>
      </c>
      <c r="D64" s="8">
        <v>2242</v>
      </c>
      <c r="E64" s="17">
        <v>0.5</v>
      </c>
      <c r="F64" s="18">
        <f t="shared" si="3"/>
        <v>3.622368123160516E-3</v>
      </c>
      <c r="G64" s="18">
        <f t="shared" si="0"/>
        <v>3.615819209039548E-3</v>
      </c>
      <c r="H64" s="13">
        <f t="shared" si="6"/>
        <v>97468.818010154602</v>
      </c>
      <c r="I64" s="13">
        <f t="shared" si="4"/>
        <v>352.42962444349683</v>
      </c>
      <c r="J64" s="13">
        <f t="shared" si="1"/>
        <v>97292.603197932855</v>
      </c>
      <c r="K64" s="13">
        <f t="shared" si="2"/>
        <v>2971643.7948160507</v>
      </c>
      <c r="L64" s="20">
        <f t="shared" si="5"/>
        <v>30.488148471303465</v>
      </c>
    </row>
    <row r="65" spans="1:12" x14ac:dyDescent="0.2">
      <c r="A65" s="16">
        <v>56</v>
      </c>
      <c r="B65" s="8">
        <v>8</v>
      </c>
      <c r="C65" s="8">
        <v>1999</v>
      </c>
      <c r="D65" s="8">
        <v>2145</v>
      </c>
      <c r="E65" s="17">
        <v>0.5</v>
      </c>
      <c r="F65" s="18">
        <f t="shared" si="3"/>
        <v>3.8610038610038611E-3</v>
      </c>
      <c r="G65" s="18">
        <f t="shared" si="0"/>
        <v>3.8535645472061652E-3</v>
      </c>
      <c r="H65" s="13">
        <f t="shared" si="6"/>
        <v>97116.388385711107</v>
      </c>
      <c r="I65" s="13">
        <f t="shared" si="4"/>
        <v>374.24427123588089</v>
      </c>
      <c r="J65" s="13">
        <f t="shared" si="1"/>
        <v>96929.266250093176</v>
      </c>
      <c r="K65" s="13">
        <f t="shared" si="2"/>
        <v>2874351.191618118</v>
      </c>
      <c r="L65" s="20">
        <f t="shared" si="5"/>
        <v>29.596973686894497</v>
      </c>
    </row>
    <row r="66" spans="1:12" x14ac:dyDescent="0.2">
      <c r="A66" s="16">
        <v>57</v>
      </c>
      <c r="B66" s="8">
        <v>8</v>
      </c>
      <c r="C66" s="8">
        <v>1850</v>
      </c>
      <c r="D66" s="8">
        <v>1978</v>
      </c>
      <c r="E66" s="17">
        <v>0.5</v>
      </c>
      <c r="F66" s="18">
        <f t="shared" si="3"/>
        <v>4.1797283176593526E-3</v>
      </c>
      <c r="G66" s="18">
        <f t="shared" si="0"/>
        <v>4.1710114702815443E-3</v>
      </c>
      <c r="H66" s="13">
        <f t="shared" si="6"/>
        <v>96742.144114475232</v>
      </c>
      <c r="I66" s="13">
        <f t="shared" si="4"/>
        <v>403.51259276110636</v>
      </c>
      <c r="J66" s="13">
        <f t="shared" si="1"/>
        <v>96540.387818094678</v>
      </c>
      <c r="K66" s="13">
        <f t="shared" si="2"/>
        <v>2777421.925368025</v>
      </c>
      <c r="L66" s="20">
        <f t="shared" si="5"/>
        <v>28.709534513536255</v>
      </c>
    </row>
    <row r="67" spans="1:12" x14ac:dyDescent="0.2">
      <c r="A67" s="16">
        <v>58</v>
      </c>
      <c r="B67" s="8">
        <v>5</v>
      </c>
      <c r="C67" s="8">
        <v>1747</v>
      </c>
      <c r="D67" s="8">
        <v>1835</v>
      </c>
      <c r="E67" s="17">
        <v>0.5</v>
      </c>
      <c r="F67" s="18">
        <f t="shared" si="3"/>
        <v>2.7917364600781687E-3</v>
      </c>
      <c r="G67" s="18">
        <f t="shared" si="0"/>
        <v>2.7878449958182328E-3</v>
      </c>
      <c r="H67" s="13">
        <f t="shared" si="6"/>
        <v>96338.631521714124</v>
      </c>
      <c r="I67" s="13">
        <f t="shared" si="4"/>
        <v>268.57717179178741</v>
      </c>
      <c r="J67" s="13">
        <f t="shared" si="1"/>
        <v>96204.342935818233</v>
      </c>
      <c r="K67" s="13">
        <f t="shared" si="2"/>
        <v>2680881.5375499302</v>
      </c>
      <c r="L67" s="20">
        <f t="shared" si="5"/>
        <v>27.827689631917558</v>
      </c>
    </row>
    <row r="68" spans="1:12" x14ac:dyDescent="0.2">
      <c r="A68" s="16">
        <v>59</v>
      </c>
      <c r="B68" s="8">
        <v>6</v>
      </c>
      <c r="C68" s="8">
        <v>1528</v>
      </c>
      <c r="D68" s="8">
        <v>1748</v>
      </c>
      <c r="E68" s="17">
        <v>0.5</v>
      </c>
      <c r="F68" s="18">
        <f t="shared" si="3"/>
        <v>3.663003663003663E-3</v>
      </c>
      <c r="G68" s="18">
        <f t="shared" si="0"/>
        <v>3.6563071297989031E-3</v>
      </c>
      <c r="H68" s="13">
        <f t="shared" si="6"/>
        <v>96070.054349922342</v>
      </c>
      <c r="I68" s="13">
        <f t="shared" si="4"/>
        <v>351.26162467978918</v>
      </c>
      <c r="J68" s="13">
        <f t="shared" si="1"/>
        <v>95894.42353758245</v>
      </c>
      <c r="K68" s="13">
        <f t="shared" si="2"/>
        <v>2584677.1946141119</v>
      </c>
      <c r="L68" s="20">
        <f t="shared" si="5"/>
        <v>26.904087981461636</v>
      </c>
    </row>
    <row r="69" spans="1:12" x14ac:dyDescent="0.2">
      <c r="A69" s="16">
        <v>60</v>
      </c>
      <c r="B69" s="8">
        <v>6</v>
      </c>
      <c r="C69" s="8">
        <v>1539</v>
      </c>
      <c r="D69" s="8">
        <v>1507</v>
      </c>
      <c r="E69" s="17">
        <v>0.5</v>
      </c>
      <c r="F69" s="18">
        <f t="shared" si="3"/>
        <v>3.939592908732764E-3</v>
      </c>
      <c r="G69" s="18">
        <f t="shared" si="0"/>
        <v>3.9318479685452159E-3</v>
      </c>
      <c r="H69" s="13">
        <f t="shared" si="6"/>
        <v>95718.792725242558</v>
      </c>
      <c r="I69" s="13">
        <f t="shared" si="4"/>
        <v>376.35174072834553</v>
      </c>
      <c r="J69" s="13">
        <f t="shared" si="1"/>
        <v>95530.616854878375</v>
      </c>
      <c r="K69" s="13">
        <f t="shared" si="2"/>
        <v>2488782.7710765293</v>
      </c>
      <c r="L69" s="20">
        <f t="shared" si="5"/>
        <v>26.000983717173419</v>
      </c>
    </row>
    <row r="70" spans="1:12" x14ac:dyDescent="0.2">
      <c r="A70" s="16">
        <v>61</v>
      </c>
      <c r="B70" s="8">
        <v>7</v>
      </c>
      <c r="C70" s="8">
        <v>1400</v>
      </c>
      <c r="D70" s="8">
        <v>1527</v>
      </c>
      <c r="E70" s="17">
        <v>0.5</v>
      </c>
      <c r="F70" s="18">
        <f t="shared" si="3"/>
        <v>4.7830543218312267E-3</v>
      </c>
      <c r="G70" s="18">
        <f t="shared" si="0"/>
        <v>4.7716428084526247E-3</v>
      </c>
      <c r="H70" s="13">
        <f t="shared" si="6"/>
        <v>95342.440984514207</v>
      </c>
      <c r="I70" s="13">
        <f t="shared" si="4"/>
        <v>454.940072864076</v>
      </c>
      <c r="J70" s="13">
        <f t="shared" si="1"/>
        <v>95114.970948082177</v>
      </c>
      <c r="K70" s="13">
        <f t="shared" si="2"/>
        <v>2393252.1542216511</v>
      </c>
      <c r="L70" s="20">
        <f t="shared" si="5"/>
        <v>25.101645495004369</v>
      </c>
    </row>
    <row r="71" spans="1:12" x14ac:dyDescent="0.2">
      <c r="A71" s="16">
        <v>62</v>
      </c>
      <c r="B71" s="8">
        <v>3</v>
      </c>
      <c r="C71" s="8">
        <v>1368</v>
      </c>
      <c r="D71" s="8">
        <v>1392</v>
      </c>
      <c r="E71" s="17">
        <v>0.5</v>
      </c>
      <c r="F71" s="18">
        <f t="shared" si="3"/>
        <v>2.1739130434782609E-3</v>
      </c>
      <c r="G71" s="18">
        <f t="shared" si="0"/>
        <v>2.1715526601520088E-3</v>
      </c>
      <c r="H71" s="13">
        <f t="shared" si="6"/>
        <v>94887.500911650131</v>
      </c>
      <c r="I71" s="13">
        <f t="shared" si="4"/>
        <v>206.05320501987001</v>
      </c>
      <c r="J71" s="13">
        <f t="shared" si="1"/>
        <v>94784.474309140205</v>
      </c>
      <c r="K71" s="13">
        <f t="shared" si="2"/>
        <v>2298137.1832735687</v>
      </c>
      <c r="L71" s="20">
        <f t="shared" si="5"/>
        <v>24.219598589843429</v>
      </c>
    </row>
    <row r="72" spans="1:12" x14ac:dyDescent="0.2">
      <c r="A72" s="16">
        <v>63</v>
      </c>
      <c r="B72" s="8">
        <v>4</v>
      </c>
      <c r="C72" s="8">
        <v>1408</v>
      </c>
      <c r="D72" s="8">
        <v>1373</v>
      </c>
      <c r="E72" s="17">
        <v>0.5</v>
      </c>
      <c r="F72" s="18">
        <f t="shared" si="3"/>
        <v>2.876663070837828E-3</v>
      </c>
      <c r="G72" s="18">
        <f t="shared" si="0"/>
        <v>2.8725314183123875E-3</v>
      </c>
      <c r="H72" s="13">
        <f t="shared" si="6"/>
        <v>94681.447706630264</v>
      </c>
      <c r="I72" s="13">
        <f t="shared" si="4"/>
        <v>271.97543326859676</v>
      </c>
      <c r="J72" s="13">
        <f t="shared" si="1"/>
        <v>94545.459989995958</v>
      </c>
      <c r="K72" s="13">
        <f t="shared" si="2"/>
        <v>2203352.7089644284</v>
      </c>
      <c r="L72" s="20">
        <f t="shared" si="5"/>
        <v>23.271219043793032</v>
      </c>
    </row>
    <row r="73" spans="1:12" x14ac:dyDescent="0.2">
      <c r="A73" s="16">
        <v>64</v>
      </c>
      <c r="B73" s="8">
        <v>9</v>
      </c>
      <c r="C73" s="8">
        <v>1422</v>
      </c>
      <c r="D73" s="8">
        <v>1399</v>
      </c>
      <c r="E73" s="17">
        <v>0.5</v>
      </c>
      <c r="F73" s="18">
        <f t="shared" si="3"/>
        <v>6.380716058135413E-3</v>
      </c>
      <c r="G73" s="18">
        <f t="shared" ref="G73:G108" si="7">F73/((1+(1-E73)*F73))</f>
        <v>6.3604240282685506E-3</v>
      </c>
      <c r="H73" s="13">
        <f t="shared" si="6"/>
        <v>94409.472273361665</v>
      </c>
      <c r="I73" s="13">
        <f t="shared" si="4"/>
        <v>600.48427594364307</v>
      </c>
      <c r="J73" s="13">
        <f t="shared" ref="J73:J108" si="8">H74+I73*E73</f>
        <v>94109.230135389837</v>
      </c>
      <c r="K73" s="13">
        <f t="shared" ref="K73:K97" si="9">K74+J73</f>
        <v>2108807.2489744322</v>
      </c>
      <c r="L73" s="20">
        <f t="shared" si="5"/>
        <v>22.336818522493193</v>
      </c>
    </row>
    <row r="74" spans="1:12" x14ac:dyDescent="0.2">
      <c r="A74" s="16">
        <v>65</v>
      </c>
      <c r="B74" s="8">
        <v>5</v>
      </c>
      <c r="C74" s="8">
        <v>1404</v>
      </c>
      <c r="D74" s="8">
        <v>1426</v>
      </c>
      <c r="E74" s="17">
        <v>0.5</v>
      </c>
      <c r="F74" s="18">
        <f t="shared" ref="F74:F108" si="10">B74/((C74+D74)/2)</f>
        <v>3.5335689045936395E-3</v>
      </c>
      <c r="G74" s="18">
        <f t="shared" si="7"/>
        <v>3.5273368606701938E-3</v>
      </c>
      <c r="H74" s="13">
        <f t="shared" si="6"/>
        <v>93808.987997418022</v>
      </c>
      <c r="I74" s="13">
        <f t="shared" ref="I74:I108" si="11">H74*G74</f>
        <v>330.89590122546036</v>
      </c>
      <c r="J74" s="13">
        <f t="shared" si="8"/>
        <v>93643.540046805283</v>
      </c>
      <c r="K74" s="13">
        <f t="shared" si="9"/>
        <v>2014698.0188390424</v>
      </c>
      <c r="L74" s="20">
        <f t="shared" ref="L74:L108" si="12">K74/H74</f>
        <v>21.476599010901754</v>
      </c>
    </row>
    <row r="75" spans="1:12" x14ac:dyDescent="0.2">
      <c r="A75" s="16">
        <v>66</v>
      </c>
      <c r="B75" s="8">
        <v>15</v>
      </c>
      <c r="C75" s="8">
        <v>1301</v>
      </c>
      <c r="D75" s="8">
        <v>1399</v>
      </c>
      <c r="E75" s="17">
        <v>0.5</v>
      </c>
      <c r="F75" s="18">
        <f t="shared" si="10"/>
        <v>1.1111111111111112E-2</v>
      </c>
      <c r="G75" s="18">
        <f t="shared" si="7"/>
        <v>1.1049723756906079E-2</v>
      </c>
      <c r="H75" s="13">
        <f t="shared" ref="H75:H108" si="13">H74-I74</f>
        <v>93478.092096192559</v>
      </c>
      <c r="I75" s="13">
        <f t="shared" si="11"/>
        <v>1032.9070949855532</v>
      </c>
      <c r="J75" s="13">
        <f t="shared" si="8"/>
        <v>92961.63854869979</v>
      </c>
      <c r="K75" s="13">
        <f t="shared" si="9"/>
        <v>1921054.4787922371</v>
      </c>
      <c r="L75" s="20">
        <f t="shared" si="12"/>
        <v>20.550852458727956</v>
      </c>
    </row>
    <row r="76" spans="1:12" x14ac:dyDescent="0.2">
      <c r="A76" s="16">
        <v>67</v>
      </c>
      <c r="B76" s="8">
        <v>10</v>
      </c>
      <c r="C76" s="8">
        <v>1201</v>
      </c>
      <c r="D76" s="8">
        <v>1294</v>
      </c>
      <c r="E76" s="17">
        <v>0.5</v>
      </c>
      <c r="F76" s="18">
        <f t="shared" si="10"/>
        <v>8.0160320641282558E-3</v>
      </c>
      <c r="G76" s="18">
        <f t="shared" si="7"/>
        <v>7.9840319361277438E-3</v>
      </c>
      <c r="H76" s="13">
        <f t="shared" si="13"/>
        <v>92445.185001207006</v>
      </c>
      <c r="I76" s="13">
        <f t="shared" si="11"/>
        <v>738.08530939087427</v>
      </c>
      <c r="J76" s="13">
        <f t="shared" si="8"/>
        <v>92076.142346511566</v>
      </c>
      <c r="K76" s="13">
        <f t="shared" si="9"/>
        <v>1828092.8402435372</v>
      </c>
      <c r="L76" s="20">
        <f t="shared" si="12"/>
        <v>19.774884329775194</v>
      </c>
    </row>
    <row r="77" spans="1:12" x14ac:dyDescent="0.2">
      <c r="A77" s="16">
        <v>68</v>
      </c>
      <c r="B77" s="8">
        <v>12</v>
      </c>
      <c r="C77" s="8">
        <v>1261</v>
      </c>
      <c r="D77" s="8">
        <v>1202</v>
      </c>
      <c r="E77" s="17">
        <v>0.5</v>
      </c>
      <c r="F77" s="18">
        <f t="shared" si="10"/>
        <v>9.7442143727161992E-3</v>
      </c>
      <c r="G77" s="18">
        <f t="shared" si="7"/>
        <v>9.696969696969697E-3</v>
      </c>
      <c r="H77" s="13">
        <f t="shared" si="13"/>
        <v>91707.099691816125</v>
      </c>
      <c r="I77" s="13">
        <f t="shared" si="11"/>
        <v>889.28096670852005</v>
      </c>
      <c r="J77" s="13">
        <f t="shared" si="8"/>
        <v>91262.459208461863</v>
      </c>
      <c r="K77" s="13">
        <f t="shared" si="9"/>
        <v>1736016.6978970256</v>
      </c>
      <c r="L77" s="20">
        <f t="shared" si="12"/>
        <v>18.93001418353596</v>
      </c>
    </row>
    <row r="78" spans="1:12" x14ac:dyDescent="0.2">
      <c r="A78" s="16">
        <v>69</v>
      </c>
      <c r="B78" s="8">
        <v>21</v>
      </c>
      <c r="C78" s="8">
        <v>1198</v>
      </c>
      <c r="D78" s="8">
        <v>1246</v>
      </c>
      <c r="E78" s="17">
        <v>0.5</v>
      </c>
      <c r="F78" s="18">
        <f t="shared" si="10"/>
        <v>1.718494271685761E-2</v>
      </c>
      <c r="G78" s="18">
        <f t="shared" si="7"/>
        <v>1.7038539553752532E-2</v>
      </c>
      <c r="H78" s="13">
        <f t="shared" si="13"/>
        <v>90817.818725107601</v>
      </c>
      <c r="I78" s="13">
        <f t="shared" si="11"/>
        <v>1547.4029965332732</v>
      </c>
      <c r="J78" s="13">
        <f t="shared" si="8"/>
        <v>90044.117226840957</v>
      </c>
      <c r="K78" s="13">
        <f t="shared" si="9"/>
        <v>1644754.2386885637</v>
      </c>
      <c r="L78" s="20">
        <f t="shared" si="12"/>
        <v>18.110479438699105</v>
      </c>
    </row>
    <row r="79" spans="1:12" x14ac:dyDescent="0.2">
      <c r="A79" s="16">
        <v>70</v>
      </c>
      <c r="B79" s="8">
        <v>8</v>
      </c>
      <c r="C79" s="8">
        <v>1101</v>
      </c>
      <c r="D79" s="8">
        <v>1181</v>
      </c>
      <c r="E79" s="17">
        <v>0.5</v>
      </c>
      <c r="F79" s="18">
        <f t="shared" si="10"/>
        <v>7.0113935144609993E-3</v>
      </c>
      <c r="G79" s="18">
        <f t="shared" si="7"/>
        <v>6.9868995633187774E-3</v>
      </c>
      <c r="H79" s="13">
        <f t="shared" si="13"/>
        <v>89270.415728574328</v>
      </c>
      <c r="I79" s="13">
        <f t="shared" si="11"/>
        <v>623.72342867126167</v>
      </c>
      <c r="J79" s="13">
        <f t="shared" si="8"/>
        <v>88958.554014238689</v>
      </c>
      <c r="K79" s="13">
        <f t="shared" si="9"/>
        <v>1554710.1214617228</v>
      </c>
      <c r="L79" s="20">
        <f t="shared" si="12"/>
        <v>17.415737439700081</v>
      </c>
    </row>
    <row r="80" spans="1:12" x14ac:dyDescent="0.2">
      <c r="A80" s="16">
        <v>71</v>
      </c>
      <c r="B80" s="8">
        <v>4</v>
      </c>
      <c r="C80" s="8">
        <v>946</v>
      </c>
      <c r="D80" s="8">
        <v>1096</v>
      </c>
      <c r="E80" s="17">
        <v>0.5</v>
      </c>
      <c r="F80" s="18">
        <f t="shared" si="10"/>
        <v>3.9177277179236044E-3</v>
      </c>
      <c r="G80" s="18">
        <f t="shared" si="7"/>
        <v>3.9100684261974585E-3</v>
      </c>
      <c r="H80" s="13">
        <f t="shared" si="13"/>
        <v>88646.692299903065</v>
      </c>
      <c r="I80" s="13">
        <f t="shared" si="11"/>
        <v>346.61463264869235</v>
      </c>
      <c r="J80" s="13">
        <f t="shared" si="8"/>
        <v>88473.384983578726</v>
      </c>
      <c r="K80" s="13">
        <f t="shared" si="9"/>
        <v>1465751.567447484</v>
      </c>
      <c r="L80" s="20">
        <f t="shared" si="12"/>
        <v>16.534757579997002</v>
      </c>
    </row>
    <row r="81" spans="1:12" x14ac:dyDescent="0.2">
      <c r="A81" s="16">
        <v>72</v>
      </c>
      <c r="B81" s="8">
        <v>19</v>
      </c>
      <c r="C81" s="8">
        <v>858</v>
      </c>
      <c r="D81" s="8">
        <v>939</v>
      </c>
      <c r="E81" s="17">
        <v>0.5</v>
      </c>
      <c r="F81" s="18">
        <f t="shared" si="10"/>
        <v>2.1146355036171398E-2</v>
      </c>
      <c r="G81" s="18">
        <f t="shared" si="7"/>
        <v>2.092511013215859E-2</v>
      </c>
      <c r="H81" s="13">
        <f t="shared" si="13"/>
        <v>88300.077667254372</v>
      </c>
      <c r="I81" s="13">
        <f t="shared" si="11"/>
        <v>1847.6888498654548</v>
      </c>
      <c r="J81" s="13">
        <f t="shared" si="8"/>
        <v>87376.233242321643</v>
      </c>
      <c r="K81" s="13">
        <f t="shared" si="9"/>
        <v>1377278.1824639053</v>
      </c>
      <c r="L81" s="20">
        <f t="shared" si="12"/>
        <v>15.597700691204055</v>
      </c>
    </row>
    <row r="82" spans="1:12" x14ac:dyDescent="0.2">
      <c r="A82" s="16">
        <v>73</v>
      </c>
      <c r="B82" s="8">
        <v>16</v>
      </c>
      <c r="C82" s="8">
        <v>1032</v>
      </c>
      <c r="D82" s="8">
        <v>851</v>
      </c>
      <c r="E82" s="17">
        <v>0.5</v>
      </c>
      <c r="F82" s="18">
        <f t="shared" si="10"/>
        <v>1.6994158258098777E-2</v>
      </c>
      <c r="G82" s="18">
        <f t="shared" si="7"/>
        <v>1.6850974196945763E-2</v>
      </c>
      <c r="H82" s="13">
        <f t="shared" si="13"/>
        <v>86452.388817388914</v>
      </c>
      <c r="I82" s="13">
        <f t="shared" si="11"/>
        <v>1456.8069732261431</v>
      </c>
      <c r="J82" s="13">
        <f t="shared" si="8"/>
        <v>85723.985330775831</v>
      </c>
      <c r="K82" s="13">
        <f t="shared" si="9"/>
        <v>1289901.9492215835</v>
      </c>
      <c r="L82" s="20">
        <f t="shared" si="12"/>
        <v>14.920373709351272</v>
      </c>
    </row>
    <row r="83" spans="1:12" x14ac:dyDescent="0.2">
      <c r="A83" s="16">
        <v>74</v>
      </c>
      <c r="B83" s="8">
        <v>17</v>
      </c>
      <c r="C83" s="8">
        <v>690</v>
      </c>
      <c r="D83" s="8">
        <v>1017</v>
      </c>
      <c r="E83" s="17">
        <v>0.5</v>
      </c>
      <c r="F83" s="18">
        <f t="shared" si="10"/>
        <v>1.9917984768599881E-2</v>
      </c>
      <c r="G83" s="18">
        <f t="shared" si="7"/>
        <v>1.9721577726218097E-2</v>
      </c>
      <c r="H83" s="13">
        <f t="shared" si="13"/>
        <v>84995.581844162763</v>
      </c>
      <c r="I83" s="13">
        <f t="shared" si="11"/>
        <v>1676.2469737247877</v>
      </c>
      <c r="J83" s="13">
        <f t="shared" si="8"/>
        <v>84157.458357300362</v>
      </c>
      <c r="K83" s="13">
        <f t="shared" si="9"/>
        <v>1204177.9638908077</v>
      </c>
      <c r="L83" s="20">
        <f t="shared" si="12"/>
        <v>14.167535979677595</v>
      </c>
    </row>
    <row r="84" spans="1:12" x14ac:dyDescent="0.2">
      <c r="A84" s="16">
        <v>75</v>
      </c>
      <c r="B84" s="8">
        <v>11</v>
      </c>
      <c r="C84" s="8">
        <v>772</v>
      </c>
      <c r="D84" s="8">
        <v>679</v>
      </c>
      <c r="E84" s="17">
        <v>0.5</v>
      </c>
      <c r="F84" s="18">
        <f t="shared" si="10"/>
        <v>1.5161957270847692E-2</v>
      </c>
      <c r="G84" s="18">
        <f t="shared" si="7"/>
        <v>1.5047879616963062E-2</v>
      </c>
      <c r="H84" s="13">
        <f t="shared" si="13"/>
        <v>83319.334870437975</v>
      </c>
      <c r="I84" s="13">
        <f t="shared" si="11"/>
        <v>1253.7793208957833</v>
      </c>
      <c r="J84" s="13">
        <f t="shared" si="8"/>
        <v>82692.445209990081</v>
      </c>
      <c r="K84" s="13">
        <f t="shared" si="9"/>
        <v>1120020.5055335073</v>
      </c>
      <c r="L84" s="20">
        <f t="shared" si="12"/>
        <v>13.442504159150399</v>
      </c>
    </row>
    <row r="85" spans="1:12" x14ac:dyDescent="0.2">
      <c r="A85" s="16">
        <v>76</v>
      </c>
      <c r="B85" s="8">
        <v>23</v>
      </c>
      <c r="C85" s="8">
        <v>802</v>
      </c>
      <c r="D85" s="8">
        <v>767</v>
      </c>
      <c r="E85" s="17">
        <v>0.5</v>
      </c>
      <c r="F85" s="18">
        <f t="shared" si="10"/>
        <v>2.9318036966220522E-2</v>
      </c>
      <c r="G85" s="18">
        <f t="shared" si="7"/>
        <v>2.8894472361809042E-2</v>
      </c>
      <c r="H85" s="13">
        <f t="shared" si="13"/>
        <v>82065.555549542187</v>
      </c>
      <c r="I85" s="13">
        <f t="shared" si="11"/>
        <v>2371.2409266827513</v>
      </c>
      <c r="J85" s="13">
        <f t="shared" si="8"/>
        <v>80879.935086200814</v>
      </c>
      <c r="K85" s="13">
        <f t="shared" si="9"/>
        <v>1037328.0603235172</v>
      </c>
      <c r="L85" s="20">
        <f t="shared" si="12"/>
        <v>12.640236861581863</v>
      </c>
    </row>
    <row r="86" spans="1:12" x14ac:dyDescent="0.2">
      <c r="A86" s="16">
        <v>77</v>
      </c>
      <c r="B86" s="8">
        <v>20</v>
      </c>
      <c r="C86" s="8">
        <v>786</v>
      </c>
      <c r="D86" s="8">
        <v>775</v>
      </c>
      <c r="E86" s="17">
        <v>0.5</v>
      </c>
      <c r="F86" s="18">
        <f t="shared" si="10"/>
        <v>2.5624599615631006E-2</v>
      </c>
      <c r="G86" s="18">
        <f t="shared" si="7"/>
        <v>2.5300442757748259E-2</v>
      </c>
      <c r="H86" s="13">
        <f t="shared" si="13"/>
        <v>79694.314622859441</v>
      </c>
      <c r="I86" s="13">
        <f t="shared" si="11"/>
        <v>2016.3014452336354</v>
      </c>
      <c r="J86" s="13">
        <f t="shared" si="8"/>
        <v>78686.163900242624</v>
      </c>
      <c r="K86" s="13">
        <f t="shared" si="9"/>
        <v>956448.12523731636</v>
      </c>
      <c r="L86" s="20">
        <f t="shared" si="12"/>
        <v>12.001459950606938</v>
      </c>
    </row>
    <row r="87" spans="1:12" x14ac:dyDescent="0.2">
      <c r="A87" s="16">
        <v>78</v>
      </c>
      <c r="B87" s="8">
        <v>18</v>
      </c>
      <c r="C87" s="8">
        <v>759</v>
      </c>
      <c r="D87" s="8">
        <v>777</v>
      </c>
      <c r="E87" s="17">
        <v>0.5</v>
      </c>
      <c r="F87" s="18">
        <f t="shared" si="10"/>
        <v>2.34375E-2</v>
      </c>
      <c r="G87" s="18">
        <f t="shared" si="7"/>
        <v>2.3166023166023165E-2</v>
      </c>
      <c r="H87" s="13">
        <f t="shared" si="13"/>
        <v>77678.013177625806</v>
      </c>
      <c r="I87" s="13">
        <f t="shared" si="11"/>
        <v>1799.4906527635321</v>
      </c>
      <c r="J87" s="13">
        <f t="shared" si="8"/>
        <v>76778.267851244047</v>
      </c>
      <c r="K87" s="13">
        <f t="shared" si="9"/>
        <v>877761.96133707371</v>
      </c>
      <c r="L87" s="20">
        <f t="shared" si="12"/>
        <v>11.300005309480575</v>
      </c>
    </row>
    <row r="88" spans="1:12" x14ac:dyDescent="0.2">
      <c r="A88" s="16">
        <v>79</v>
      </c>
      <c r="B88" s="8">
        <v>22</v>
      </c>
      <c r="C88" s="8">
        <v>734</v>
      </c>
      <c r="D88" s="8">
        <v>735</v>
      </c>
      <c r="E88" s="17">
        <v>0.5</v>
      </c>
      <c r="F88" s="18">
        <f t="shared" si="10"/>
        <v>2.9952348536419333E-2</v>
      </c>
      <c r="G88" s="18">
        <f t="shared" si="7"/>
        <v>2.9510395707578803E-2</v>
      </c>
      <c r="H88" s="13">
        <f t="shared" si="13"/>
        <v>75878.522524862274</v>
      </c>
      <c r="I88" s="13">
        <f t="shared" si="11"/>
        <v>2239.2052254151172</v>
      </c>
      <c r="J88" s="13">
        <f t="shared" si="8"/>
        <v>74758.919912154714</v>
      </c>
      <c r="K88" s="13">
        <f t="shared" si="9"/>
        <v>800983.69348582963</v>
      </c>
      <c r="L88" s="20">
        <f t="shared" si="12"/>
        <v>10.556131917610548</v>
      </c>
    </row>
    <row r="89" spans="1:12" x14ac:dyDescent="0.2">
      <c r="A89" s="16">
        <v>80</v>
      </c>
      <c r="B89" s="8">
        <v>34</v>
      </c>
      <c r="C89" s="8">
        <v>702</v>
      </c>
      <c r="D89" s="8">
        <v>710</v>
      </c>
      <c r="E89" s="17">
        <v>0.5</v>
      </c>
      <c r="F89" s="18">
        <f t="shared" si="10"/>
        <v>4.8158640226628892E-2</v>
      </c>
      <c r="G89" s="18">
        <f t="shared" si="7"/>
        <v>4.7026279391424612E-2</v>
      </c>
      <c r="H89" s="13">
        <f t="shared" si="13"/>
        <v>73639.317299447153</v>
      </c>
      <c r="I89" s="13">
        <f t="shared" si="11"/>
        <v>3462.9831095175696</v>
      </c>
      <c r="J89" s="13">
        <f t="shared" si="8"/>
        <v>71907.825744688365</v>
      </c>
      <c r="K89" s="13">
        <f t="shared" si="9"/>
        <v>726224.77357367496</v>
      </c>
      <c r="L89" s="20">
        <f t="shared" si="12"/>
        <v>9.8619161638958737</v>
      </c>
    </row>
    <row r="90" spans="1:12" x14ac:dyDescent="0.2">
      <c r="A90" s="16">
        <v>81</v>
      </c>
      <c r="B90" s="8">
        <v>28</v>
      </c>
      <c r="C90" s="8">
        <v>638</v>
      </c>
      <c r="D90" s="8">
        <v>676</v>
      </c>
      <c r="E90" s="17">
        <v>0.5</v>
      </c>
      <c r="F90" s="18">
        <f t="shared" si="10"/>
        <v>4.2617960426179602E-2</v>
      </c>
      <c r="G90" s="18">
        <f t="shared" si="7"/>
        <v>4.1728763040238454E-2</v>
      </c>
      <c r="H90" s="13">
        <f t="shared" si="13"/>
        <v>70176.334189929577</v>
      </c>
      <c r="I90" s="13">
        <f t="shared" si="11"/>
        <v>2928.3716204441553</v>
      </c>
      <c r="J90" s="13">
        <f t="shared" si="8"/>
        <v>68712.148379707491</v>
      </c>
      <c r="K90" s="13">
        <f t="shared" si="9"/>
        <v>654316.94782898657</v>
      </c>
      <c r="L90" s="20">
        <f t="shared" si="12"/>
        <v>9.3238975130576449</v>
      </c>
    </row>
    <row r="91" spans="1:12" x14ac:dyDescent="0.2">
      <c r="A91" s="16">
        <v>82</v>
      </c>
      <c r="B91" s="8">
        <v>32</v>
      </c>
      <c r="C91" s="8">
        <v>569</v>
      </c>
      <c r="D91" s="8">
        <v>618</v>
      </c>
      <c r="E91" s="17">
        <v>0.5</v>
      </c>
      <c r="F91" s="18">
        <f t="shared" si="10"/>
        <v>5.3917438921651219E-2</v>
      </c>
      <c r="G91" s="18">
        <f t="shared" si="7"/>
        <v>5.2502050861361768E-2</v>
      </c>
      <c r="H91" s="13">
        <f t="shared" si="13"/>
        <v>67247.962569485418</v>
      </c>
      <c r="I91" s="13">
        <f t="shared" si="11"/>
        <v>3530.6559511460759</v>
      </c>
      <c r="J91" s="13">
        <f t="shared" si="8"/>
        <v>65482.634593912386</v>
      </c>
      <c r="K91" s="13">
        <f t="shared" si="9"/>
        <v>585604.79944927909</v>
      </c>
      <c r="L91" s="20">
        <f t="shared" si="12"/>
        <v>8.7081418837662206</v>
      </c>
    </row>
    <row r="92" spans="1:12" x14ac:dyDescent="0.2">
      <c r="A92" s="16">
        <v>83</v>
      </c>
      <c r="B92" s="8">
        <v>31</v>
      </c>
      <c r="C92" s="8">
        <v>594</v>
      </c>
      <c r="D92" s="8">
        <v>556</v>
      </c>
      <c r="E92" s="17">
        <v>0.5</v>
      </c>
      <c r="F92" s="18">
        <f t="shared" si="10"/>
        <v>5.3913043478260869E-2</v>
      </c>
      <c r="G92" s="18">
        <f t="shared" si="7"/>
        <v>5.2497883149872991E-2</v>
      </c>
      <c r="H92" s="13">
        <f t="shared" si="13"/>
        <v>63717.306618339346</v>
      </c>
      <c r="I92" s="13">
        <f t="shared" si="11"/>
        <v>3345.0237174742078</v>
      </c>
      <c r="J92" s="13">
        <f t="shared" si="8"/>
        <v>62044.794759602242</v>
      </c>
      <c r="K92" s="13">
        <f t="shared" si="9"/>
        <v>520122.16485536675</v>
      </c>
      <c r="L92" s="20">
        <f t="shared" si="12"/>
        <v>8.1629653301394143</v>
      </c>
    </row>
    <row r="93" spans="1:12" x14ac:dyDescent="0.2">
      <c r="A93" s="16">
        <v>84</v>
      </c>
      <c r="B93" s="8">
        <v>32</v>
      </c>
      <c r="C93" s="8">
        <v>529</v>
      </c>
      <c r="D93" s="8">
        <v>577</v>
      </c>
      <c r="E93" s="17">
        <v>0.5</v>
      </c>
      <c r="F93" s="18">
        <f t="shared" si="10"/>
        <v>5.7866184448462928E-2</v>
      </c>
      <c r="G93" s="18">
        <f t="shared" si="7"/>
        <v>5.6239015817223195E-2</v>
      </c>
      <c r="H93" s="13">
        <f t="shared" si="13"/>
        <v>60372.282900865139</v>
      </c>
      <c r="I93" s="13">
        <f t="shared" si="11"/>
        <v>3395.277772983628</v>
      </c>
      <c r="J93" s="13">
        <f t="shared" si="8"/>
        <v>58674.64401437332</v>
      </c>
      <c r="K93" s="13">
        <f t="shared" si="9"/>
        <v>458077.37009576452</v>
      </c>
      <c r="L93" s="20">
        <f t="shared" si="12"/>
        <v>7.5875442849818127</v>
      </c>
    </row>
    <row r="94" spans="1:12" x14ac:dyDescent="0.2">
      <c r="A94" s="16">
        <v>85</v>
      </c>
      <c r="B94" s="8">
        <v>27</v>
      </c>
      <c r="C94" s="8">
        <v>489</v>
      </c>
      <c r="D94" s="8">
        <v>510</v>
      </c>
      <c r="E94" s="17">
        <v>0.5</v>
      </c>
      <c r="F94" s="18">
        <f t="shared" si="10"/>
        <v>5.4054054054054057E-2</v>
      </c>
      <c r="G94" s="18">
        <f t="shared" si="7"/>
        <v>5.2631578947368425E-2</v>
      </c>
      <c r="H94" s="13">
        <f t="shared" si="13"/>
        <v>56977.005127881508</v>
      </c>
      <c r="I94" s="13">
        <f t="shared" si="11"/>
        <v>2998.7897435727114</v>
      </c>
      <c r="J94" s="13">
        <f t="shared" si="8"/>
        <v>55477.610256095148</v>
      </c>
      <c r="K94" s="13">
        <f t="shared" si="9"/>
        <v>399402.72608139121</v>
      </c>
      <c r="L94" s="20">
        <f t="shared" si="12"/>
        <v>7.0098932926529836</v>
      </c>
    </row>
    <row r="95" spans="1:12" x14ac:dyDescent="0.2">
      <c r="A95" s="16">
        <v>86</v>
      </c>
      <c r="B95" s="8">
        <v>46</v>
      </c>
      <c r="C95" s="8">
        <v>455</v>
      </c>
      <c r="D95" s="8">
        <v>461</v>
      </c>
      <c r="E95" s="17">
        <v>0.5</v>
      </c>
      <c r="F95" s="18">
        <f t="shared" si="10"/>
        <v>0.10043668122270742</v>
      </c>
      <c r="G95" s="18">
        <f t="shared" si="7"/>
        <v>9.5634095634095639E-2</v>
      </c>
      <c r="H95" s="13">
        <f t="shared" si="13"/>
        <v>53978.215384308794</v>
      </c>
      <c r="I95" s="13">
        <f t="shared" si="11"/>
        <v>5162.1578122207993</v>
      </c>
      <c r="J95" s="13">
        <f t="shared" si="8"/>
        <v>51397.136478198394</v>
      </c>
      <c r="K95" s="13">
        <f t="shared" si="9"/>
        <v>343925.11582529609</v>
      </c>
      <c r="L95" s="20">
        <f t="shared" si="12"/>
        <v>6.3715540311337051</v>
      </c>
    </row>
    <row r="96" spans="1:12" x14ac:dyDescent="0.2">
      <c r="A96" s="16">
        <v>87</v>
      </c>
      <c r="B96" s="8">
        <v>47</v>
      </c>
      <c r="C96" s="8">
        <v>408</v>
      </c>
      <c r="D96" s="8">
        <v>435</v>
      </c>
      <c r="E96" s="17">
        <v>0.5</v>
      </c>
      <c r="F96" s="18">
        <f t="shared" si="10"/>
        <v>0.11150652431791222</v>
      </c>
      <c r="G96" s="18">
        <f t="shared" si="7"/>
        <v>0.10561797752808989</v>
      </c>
      <c r="H96" s="13">
        <f t="shared" si="13"/>
        <v>48816.057572087993</v>
      </c>
      <c r="I96" s="13">
        <f t="shared" si="11"/>
        <v>5155.8532716587324</v>
      </c>
      <c r="J96" s="13">
        <f t="shared" si="8"/>
        <v>46238.130936258633</v>
      </c>
      <c r="K96" s="13">
        <f t="shared" si="9"/>
        <v>292527.97934709769</v>
      </c>
      <c r="L96" s="20">
        <f t="shared" si="12"/>
        <v>5.9924539976443958</v>
      </c>
    </row>
    <row r="97" spans="1:12" x14ac:dyDescent="0.2">
      <c r="A97" s="16">
        <v>88</v>
      </c>
      <c r="B97" s="8">
        <v>37</v>
      </c>
      <c r="C97" s="8">
        <v>299</v>
      </c>
      <c r="D97" s="8">
        <v>382</v>
      </c>
      <c r="E97" s="17">
        <v>0.5</v>
      </c>
      <c r="F97" s="18">
        <f t="shared" si="10"/>
        <v>0.10866372980910426</v>
      </c>
      <c r="G97" s="18">
        <f t="shared" si="7"/>
        <v>0.10306406685236769</v>
      </c>
      <c r="H97" s="13">
        <f t="shared" si="13"/>
        <v>43660.204300429265</v>
      </c>
      <c r="I97" s="13">
        <f t="shared" si="11"/>
        <v>4499.7982148074725</v>
      </c>
      <c r="J97" s="13">
        <f t="shared" si="8"/>
        <v>41410.305193025524</v>
      </c>
      <c r="K97" s="13">
        <f t="shared" si="9"/>
        <v>246289.84841083907</v>
      </c>
      <c r="L97" s="20">
        <f t="shared" si="12"/>
        <v>5.6410603742506433</v>
      </c>
    </row>
    <row r="98" spans="1:12" x14ac:dyDescent="0.2">
      <c r="A98" s="16">
        <v>89</v>
      </c>
      <c r="B98" s="8">
        <v>32</v>
      </c>
      <c r="C98" s="8">
        <v>290</v>
      </c>
      <c r="D98" s="8">
        <v>277</v>
      </c>
      <c r="E98" s="17">
        <v>0.5</v>
      </c>
      <c r="F98" s="18">
        <f t="shared" si="10"/>
        <v>0.1128747795414462</v>
      </c>
      <c r="G98" s="18">
        <f t="shared" si="7"/>
        <v>0.10684474123539231</v>
      </c>
      <c r="H98" s="13">
        <f t="shared" si="13"/>
        <v>39160.406085621791</v>
      </c>
      <c r="I98" s="13">
        <f t="shared" si="11"/>
        <v>4184.0834548911425</v>
      </c>
      <c r="J98" s="13">
        <f t="shared" si="8"/>
        <v>37068.364358176215</v>
      </c>
      <c r="K98" s="13">
        <f>K99+J98</f>
        <v>204879.54321781354</v>
      </c>
      <c r="L98" s="20">
        <f t="shared" si="12"/>
        <v>5.231803336509258</v>
      </c>
    </row>
    <row r="99" spans="1:12" x14ac:dyDescent="0.2">
      <c r="A99" s="16">
        <v>90</v>
      </c>
      <c r="B99" s="8">
        <v>32</v>
      </c>
      <c r="C99" s="8">
        <v>254</v>
      </c>
      <c r="D99" s="8">
        <v>274</v>
      </c>
      <c r="E99" s="17">
        <v>0.5</v>
      </c>
      <c r="F99" s="22">
        <f t="shared" si="10"/>
        <v>0.12121212121212122</v>
      </c>
      <c r="G99" s="22">
        <f t="shared" si="7"/>
        <v>0.1142857142857143</v>
      </c>
      <c r="H99" s="23">
        <f t="shared" si="13"/>
        <v>34976.322630730647</v>
      </c>
      <c r="I99" s="23">
        <f t="shared" si="11"/>
        <v>3997.2940149406459</v>
      </c>
      <c r="J99" s="23">
        <f t="shared" si="8"/>
        <v>32977.675623260322</v>
      </c>
      <c r="K99" s="23">
        <f t="shared" ref="K99:K108" si="14">K100+J99</f>
        <v>167811.17885963732</v>
      </c>
      <c r="L99" s="24">
        <f t="shared" si="12"/>
        <v>4.7978508384468146</v>
      </c>
    </row>
    <row r="100" spans="1:12" x14ac:dyDescent="0.2">
      <c r="A100" s="16">
        <v>91</v>
      </c>
      <c r="B100" s="8">
        <v>36</v>
      </c>
      <c r="C100" s="8">
        <v>214</v>
      </c>
      <c r="D100" s="8">
        <v>218</v>
      </c>
      <c r="E100" s="17">
        <v>0.5</v>
      </c>
      <c r="F100" s="22">
        <f t="shared" si="10"/>
        <v>0.16666666666666666</v>
      </c>
      <c r="G100" s="22">
        <f t="shared" si="7"/>
        <v>0.15384615384615385</v>
      </c>
      <c r="H100" s="23">
        <f t="shared" si="13"/>
        <v>30979.028615790001</v>
      </c>
      <c r="I100" s="23">
        <f t="shared" si="11"/>
        <v>4766.004402429231</v>
      </c>
      <c r="J100" s="23">
        <f t="shared" si="8"/>
        <v>28596.026414575383</v>
      </c>
      <c r="K100" s="23">
        <f t="shared" si="14"/>
        <v>134833.503236377</v>
      </c>
      <c r="L100" s="24">
        <f t="shared" si="12"/>
        <v>4.3524122369560807</v>
      </c>
    </row>
    <row r="101" spans="1:12" x14ac:dyDescent="0.2">
      <c r="A101" s="16">
        <v>92</v>
      </c>
      <c r="B101" s="8">
        <v>29</v>
      </c>
      <c r="C101" s="8">
        <v>161</v>
      </c>
      <c r="D101" s="8">
        <v>195</v>
      </c>
      <c r="E101" s="17">
        <v>0.5</v>
      </c>
      <c r="F101" s="22">
        <f t="shared" si="10"/>
        <v>0.16292134831460675</v>
      </c>
      <c r="G101" s="22">
        <f t="shared" si="7"/>
        <v>0.15064935064935064</v>
      </c>
      <c r="H101" s="23">
        <f t="shared" si="13"/>
        <v>26213.024213360768</v>
      </c>
      <c r="I101" s="23">
        <f t="shared" si="11"/>
        <v>3948.975076298505</v>
      </c>
      <c r="J101" s="23">
        <f t="shared" si="8"/>
        <v>24238.536675211515</v>
      </c>
      <c r="K101" s="23">
        <f t="shared" si="14"/>
        <v>106237.47682180163</v>
      </c>
      <c r="L101" s="24">
        <f t="shared" si="12"/>
        <v>4.0528508254935511</v>
      </c>
    </row>
    <row r="102" spans="1:12" x14ac:dyDescent="0.2">
      <c r="A102" s="16">
        <v>93</v>
      </c>
      <c r="B102" s="8">
        <v>36</v>
      </c>
      <c r="C102" s="8">
        <v>130</v>
      </c>
      <c r="D102" s="8">
        <v>146</v>
      </c>
      <c r="E102" s="17">
        <v>0.5</v>
      </c>
      <c r="F102" s="22">
        <f t="shared" si="10"/>
        <v>0.2608695652173913</v>
      </c>
      <c r="G102" s="22">
        <f t="shared" si="7"/>
        <v>0.23076923076923078</v>
      </c>
      <c r="H102" s="23">
        <f t="shared" si="13"/>
        <v>22264.049137062262</v>
      </c>
      <c r="I102" s="23">
        <f t="shared" si="11"/>
        <v>5137.8574931682142</v>
      </c>
      <c r="J102" s="23">
        <f t="shared" si="8"/>
        <v>19695.120390478154</v>
      </c>
      <c r="K102" s="23">
        <f t="shared" si="14"/>
        <v>81998.940146590117</v>
      </c>
      <c r="L102" s="24">
        <f t="shared" si="12"/>
        <v>3.6830200850612149</v>
      </c>
    </row>
    <row r="103" spans="1:12" x14ac:dyDescent="0.2">
      <c r="A103" s="16">
        <v>94</v>
      </c>
      <c r="B103" s="8">
        <v>10</v>
      </c>
      <c r="C103" s="8">
        <v>91</v>
      </c>
      <c r="D103" s="8">
        <v>111</v>
      </c>
      <c r="E103" s="17">
        <v>0.5</v>
      </c>
      <c r="F103" s="22">
        <f t="shared" si="10"/>
        <v>9.9009900990099015E-2</v>
      </c>
      <c r="G103" s="22">
        <f t="shared" si="7"/>
        <v>9.4339622641509441E-2</v>
      </c>
      <c r="H103" s="23">
        <f t="shared" si="13"/>
        <v>17126.191643894046</v>
      </c>
      <c r="I103" s="23">
        <f t="shared" si="11"/>
        <v>1615.6784569711365</v>
      </c>
      <c r="J103" s="23">
        <f t="shared" si="8"/>
        <v>16318.352415408479</v>
      </c>
      <c r="K103" s="23">
        <f t="shared" si="14"/>
        <v>62303.81975611196</v>
      </c>
      <c r="L103" s="24">
        <f t="shared" si="12"/>
        <v>3.6379261105795795</v>
      </c>
    </row>
    <row r="104" spans="1:12" x14ac:dyDescent="0.2">
      <c r="A104" s="16">
        <v>95</v>
      </c>
      <c r="B104" s="8">
        <v>15</v>
      </c>
      <c r="C104" s="8">
        <v>65</v>
      </c>
      <c r="D104" s="8">
        <v>83</v>
      </c>
      <c r="E104" s="17">
        <v>0.5</v>
      </c>
      <c r="F104" s="22">
        <f t="shared" si="10"/>
        <v>0.20270270270270271</v>
      </c>
      <c r="G104" s="22">
        <f t="shared" si="7"/>
        <v>0.18404907975460125</v>
      </c>
      <c r="H104" s="23">
        <f t="shared" si="13"/>
        <v>15510.51318692291</v>
      </c>
      <c r="I104" s="23">
        <f t="shared" si="11"/>
        <v>2854.6956785747689</v>
      </c>
      <c r="J104" s="23">
        <f t="shared" si="8"/>
        <v>14083.165347635524</v>
      </c>
      <c r="K104" s="23">
        <f t="shared" si="14"/>
        <v>45985.467340703479</v>
      </c>
      <c r="L104" s="24">
        <f t="shared" si="12"/>
        <v>2.9647934137649519</v>
      </c>
    </row>
    <row r="105" spans="1:12" x14ac:dyDescent="0.2">
      <c r="A105" s="16">
        <v>96</v>
      </c>
      <c r="B105" s="8">
        <v>18</v>
      </c>
      <c r="C105" s="8">
        <v>53</v>
      </c>
      <c r="D105" s="8">
        <v>57</v>
      </c>
      <c r="E105" s="17">
        <v>0.5</v>
      </c>
      <c r="F105" s="22">
        <f t="shared" si="10"/>
        <v>0.32727272727272727</v>
      </c>
      <c r="G105" s="22">
        <f t="shared" si="7"/>
        <v>0.28125</v>
      </c>
      <c r="H105" s="23">
        <f t="shared" si="13"/>
        <v>12655.81750834814</v>
      </c>
      <c r="I105" s="23">
        <f t="shared" si="11"/>
        <v>3559.4486742229146</v>
      </c>
      <c r="J105" s="23">
        <f t="shared" si="8"/>
        <v>10876.093171236684</v>
      </c>
      <c r="K105" s="23">
        <f t="shared" si="14"/>
        <v>31902.301993067955</v>
      </c>
      <c r="L105" s="24">
        <f t="shared" si="12"/>
        <v>2.5207618529600544</v>
      </c>
    </row>
    <row r="106" spans="1:12" x14ac:dyDescent="0.2">
      <c r="A106" s="16">
        <v>97</v>
      </c>
      <c r="B106" s="8">
        <v>11</v>
      </c>
      <c r="C106" s="8">
        <v>48</v>
      </c>
      <c r="D106" s="8">
        <v>36</v>
      </c>
      <c r="E106" s="17">
        <v>0.5</v>
      </c>
      <c r="F106" s="22">
        <f t="shared" si="10"/>
        <v>0.26190476190476192</v>
      </c>
      <c r="G106" s="22">
        <f t="shared" si="7"/>
        <v>0.23157894736842108</v>
      </c>
      <c r="H106" s="23">
        <f t="shared" si="13"/>
        <v>9096.3688341252255</v>
      </c>
      <c r="I106" s="23">
        <f t="shared" si="11"/>
        <v>2106.5275194816313</v>
      </c>
      <c r="J106" s="23">
        <f t="shared" si="8"/>
        <v>8043.1050743844098</v>
      </c>
      <c r="K106" s="23">
        <f t="shared" si="14"/>
        <v>21026.208821831271</v>
      </c>
      <c r="L106" s="24">
        <f t="shared" si="12"/>
        <v>2.3114947519444233</v>
      </c>
    </row>
    <row r="107" spans="1:12" x14ac:dyDescent="0.2">
      <c r="A107" s="16">
        <v>98</v>
      </c>
      <c r="B107" s="8">
        <v>5</v>
      </c>
      <c r="C107" s="8">
        <v>38</v>
      </c>
      <c r="D107" s="8">
        <v>39</v>
      </c>
      <c r="E107" s="17">
        <v>0.5</v>
      </c>
      <c r="F107" s="22">
        <f t="shared" si="10"/>
        <v>0.12987012987012986</v>
      </c>
      <c r="G107" s="22">
        <f t="shared" si="7"/>
        <v>0.12195121951219512</v>
      </c>
      <c r="H107" s="23">
        <f t="shared" si="13"/>
        <v>6989.8413146435942</v>
      </c>
      <c r="I107" s="23">
        <f t="shared" si="11"/>
        <v>852.41967251751146</v>
      </c>
      <c r="J107" s="23">
        <f t="shared" si="8"/>
        <v>6563.6314783848384</v>
      </c>
      <c r="K107" s="23">
        <f t="shared" si="14"/>
        <v>12983.103747446863</v>
      </c>
      <c r="L107" s="24">
        <f t="shared" si="12"/>
        <v>1.8574246771879483</v>
      </c>
    </row>
    <row r="108" spans="1:12" x14ac:dyDescent="0.2">
      <c r="A108" s="16">
        <v>99</v>
      </c>
      <c r="B108" s="8">
        <v>10</v>
      </c>
      <c r="C108" s="8">
        <v>24</v>
      </c>
      <c r="D108" s="8">
        <v>30</v>
      </c>
      <c r="E108" s="17">
        <v>0.5</v>
      </c>
      <c r="F108" s="22">
        <f t="shared" si="10"/>
        <v>0.37037037037037035</v>
      </c>
      <c r="G108" s="22">
        <f t="shared" si="7"/>
        <v>0.3125</v>
      </c>
      <c r="H108" s="23">
        <f t="shared" si="13"/>
        <v>6137.4216421260826</v>
      </c>
      <c r="I108" s="23">
        <f t="shared" si="11"/>
        <v>1917.9442631644008</v>
      </c>
      <c r="J108" s="23">
        <f t="shared" si="8"/>
        <v>5178.4495105438828</v>
      </c>
      <c r="K108" s="23">
        <f t="shared" si="14"/>
        <v>6419.4722690620247</v>
      </c>
      <c r="L108" s="24">
        <f t="shared" si="12"/>
        <v>1.0459558823529413</v>
      </c>
    </row>
    <row r="109" spans="1:12" x14ac:dyDescent="0.2">
      <c r="A109" s="16" t="s">
        <v>22</v>
      </c>
      <c r="B109" s="8">
        <v>15</v>
      </c>
      <c r="C109" s="8">
        <v>48</v>
      </c>
      <c r="D109" s="8">
        <v>54</v>
      </c>
      <c r="E109" s="17"/>
      <c r="F109" s="22">
        <f>B109/((C109+D109)/2)</f>
        <v>0.29411764705882354</v>
      </c>
      <c r="G109" s="22">
        <v>1</v>
      </c>
      <c r="H109" s="23">
        <f>H108-I108</f>
        <v>4219.477378961682</v>
      </c>
      <c r="I109" s="23">
        <f>H109*G109</f>
        <v>4219.477378961682</v>
      </c>
      <c r="J109" s="23">
        <f>H109*F109</f>
        <v>1241.0227585181417</v>
      </c>
      <c r="K109" s="23">
        <f>J109</f>
        <v>1241.0227585181417</v>
      </c>
      <c r="L109" s="24">
        <f>K109/H109</f>
        <v>0.29411764705882354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1681</v>
      </c>
      <c r="D9" s="8">
        <v>1570</v>
      </c>
      <c r="E9" s="17">
        <v>0.5</v>
      </c>
      <c r="F9" s="18">
        <f>B9/((C9+D9)/2)</f>
        <v>3.0759766225776685E-3</v>
      </c>
      <c r="G9" s="18">
        <f t="shared" ref="G9:G72" si="0">F9/((1+(1-E9)*F9))</f>
        <v>3.0712530712530711E-3</v>
      </c>
      <c r="H9" s="13">
        <v>100000</v>
      </c>
      <c r="I9" s="13">
        <f>H9*G9</f>
        <v>307.12530712530713</v>
      </c>
      <c r="J9" s="13">
        <f t="shared" ref="J9:J72" si="1">H10+I9*E9</f>
        <v>99846.437346437349</v>
      </c>
      <c r="K9" s="13">
        <f t="shared" ref="K9:K72" si="2">K10+J9</f>
        <v>8439394.0597962532</v>
      </c>
      <c r="L9" s="19">
        <f>K9/H9</f>
        <v>84.393940597962526</v>
      </c>
    </row>
    <row r="10" spans="1:13" x14ac:dyDescent="0.2">
      <c r="A10" s="16">
        <v>1</v>
      </c>
      <c r="B10" s="8">
        <v>0</v>
      </c>
      <c r="C10" s="8">
        <v>2073</v>
      </c>
      <c r="D10" s="8">
        <v>1833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99692.874692874699</v>
      </c>
      <c r="I10" s="13">
        <f t="shared" ref="I10:I73" si="4">H10*G10</f>
        <v>0</v>
      </c>
      <c r="J10" s="13">
        <f t="shared" si="1"/>
        <v>99692.874692874699</v>
      </c>
      <c r="K10" s="13">
        <f t="shared" si="2"/>
        <v>8339547.6224498162</v>
      </c>
      <c r="L10" s="20">
        <f t="shared" ref="L10:L73" si="5">K10/H10</f>
        <v>83.652393896169443</v>
      </c>
    </row>
    <row r="11" spans="1:13" x14ac:dyDescent="0.2">
      <c r="A11" s="16">
        <v>2</v>
      </c>
      <c r="B11" s="8">
        <v>0</v>
      </c>
      <c r="C11" s="8">
        <v>2151</v>
      </c>
      <c r="D11" s="8">
        <v>2102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99692.874692874699</v>
      </c>
      <c r="I11" s="13">
        <f t="shared" si="4"/>
        <v>0</v>
      </c>
      <c r="J11" s="13">
        <f t="shared" si="1"/>
        <v>99692.874692874699</v>
      </c>
      <c r="K11" s="13">
        <f t="shared" si="2"/>
        <v>8239854.7477569412</v>
      </c>
      <c r="L11" s="20">
        <f t="shared" si="5"/>
        <v>82.652393896169443</v>
      </c>
    </row>
    <row r="12" spans="1:13" x14ac:dyDescent="0.2">
      <c r="A12" s="16">
        <v>3</v>
      </c>
      <c r="B12" s="8">
        <v>0</v>
      </c>
      <c r="C12" s="8">
        <v>2414</v>
      </c>
      <c r="D12" s="8">
        <v>2160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99692.874692874699</v>
      </c>
      <c r="I12" s="13">
        <f t="shared" si="4"/>
        <v>0</v>
      </c>
      <c r="J12" s="13">
        <f t="shared" si="1"/>
        <v>99692.874692874699</v>
      </c>
      <c r="K12" s="13">
        <f t="shared" si="2"/>
        <v>8140161.8730640663</v>
      </c>
      <c r="L12" s="20">
        <f t="shared" si="5"/>
        <v>81.652393896169428</v>
      </c>
    </row>
    <row r="13" spans="1:13" x14ac:dyDescent="0.2">
      <c r="A13" s="16">
        <v>4</v>
      </c>
      <c r="B13" s="8">
        <v>0</v>
      </c>
      <c r="C13" s="8">
        <v>2444</v>
      </c>
      <c r="D13" s="8">
        <v>2405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99692.874692874699</v>
      </c>
      <c r="I13" s="13">
        <f t="shared" si="4"/>
        <v>0</v>
      </c>
      <c r="J13" s="13">
        <f t="shared" si="1"/>
        <v>99692.874692874699</v>
      </c>
      <c r="K13" s="13">
        <f t="shared" si="2"/>
        <v>8040468.9983711913</v>
      </c>
      <c r="L13" s="20">
        <f t="shared" si="5"/>
        <v>80.652393896169428</v>
      </c>
    </row>
    <row r="14" spans="1:13" x14ac:dyDescent="0.2">
      <c r="A14" s="16">
        <v>5</v>
      </c>
      <c r="B14" s="8">
        <v>0</v>
      </c>
      <c r="C14" s="8">
        <v>2508</v>
      </c>
      <c r="D14" s="8">
        <v>2417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99692.874692874699</v>
      </c>
      <c r="I14" s="13">
        <f t="shared" si="4"/>
        <v>0</v>
      </c>
      <c r="J14" s="13">
        <f t="shared" si="1"/>
        <v>99692.874692874699</v>
      </c>
      <c r="K14" s="13">
        <f t="shared" si="2"/>
        <v>7940776.1236783164</v>
      </c>
      <c r="L14" s="20">
        <f t="shared" si="5"/>
        <v>79.652393896169428</v>
      </c>
    </row>
    <row r="15" spans="1:13" x14ac:dyDescent="0.2">
      <c r="A15" s="16">
        <v>6</v>
      </c>
      <c r="B15" s="8">
        <v>0</v>
      </c>
      <c r="C15" s="8">
        <v>2506</v>
      </c>
      <c r="D15" s="8">
        <v>2495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99692.874692874699</v>
      </c>
      <c r="I15" s="13">
        <f t="shared" si="4"/>
        <v>0</v>
      </c>
      <c r="J15" s="13">
        <f t="shared" si="1"/>
        <v>99692.874692874699</v>
      </c>
      <c r="K15" s="13">
        <f t="shared" si="2"/>
        <v>7841083.2489854414</v>
      </c>
      <c r="L15" s="20">
        <f t="shared" si="5"/>
        <v>78.652393896169428</v>
      </c>
    </row>
    <row r="16" spans="1:13" x14ac:dyDescent="0.2">
      <c r="A16" s="16">
        <v>7</v>
      </c>
      <c r="B16" s="8">
        <v>1</v>
      </c>
      <c r="C16" s="8">
        <v>2429</v>
      </c>
      <c r="D16" s="8">
        <v>2495</v>
      </c>
      <c r="E16" s="17">
        <v>0.5</v>
      </c>
      <c r="F16" s="18">
        <f t="shared" si="3"/>
        <v>4.0617384240454913E-4</v>
      </c>
      <c r="G16" s="18">
        <f t="shared" si="0"/>
        <v>4.0609137055837568E-4</v>
      </c>
      <c r="H16" s="13">
        <f t="shared" si="6"/>
        <v>99692.874692874699</v>
      </c>
      <c r="I16" s="13">
        <f t="shared" si="4"/>
        <v>40.484416118933893</v>
      </c>
      <c r="J16" s="13">
        <f t="shared" si="1"/>
        <v>99672.632484815229</v>
      </c>
      <c r="K16" s="13">
        <f t="shared" si="2"/>
        <v>7741390.3742925664</v>
      </c>
      <c r="L16" s="20">
        <f t="shared" si="5"/>
        <v>77.652393896169428</v>
      </c>
    </row>
    <row r="17" spans="1:12" x14ac:dyDescent="0.2">
      <c r="A17" s="16">
        <v>8</v>
      </c>
      <c r="B17" s="8">
        <v>0</v>
      </c>
      <c r="C17" s="8">
        <v>2481</v>
      </c>
      <c r="D17" s="8">
        <v>2419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99652.390276755759</v>
      </c>
      <c r="I17" s="13">
        <f t="shared" si="4"/>
        <v>0</v>
      </c>
      <c r="J17" s="13">
        <f t="shared" si="1"/>
        <v>99652.390276755759</v>
      </c>
      <c r="K17" s="13">
        <f t="shared" si="2"/>
        <v>7641717.7418077514</v>
      </c>
      <c r="L17" s="20">
        <f t="shared" si="5"/>
        <v>76.683737545934278</v>
      </c>
    </row>
    <row r="18" spans="1:12" x14ac:dyDescent="0.2">
      <c r="A18" s="16">
        <v>9</v>
      </c>
      <c r="B18" s="8">
        <v>0</v>
      </c>
      <c r="C18" s="8">
        <v>2357</v>
      </c>
      <c r="D18" s="8">
        <v>2467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99652.390276755759</v>
      </c>
      <c r="I18" s="13">
        <f t="shared" si="4"/>
        <v>0</v>
      </c>
      <c r="J18" s="13">
        <f t="shared" si="1"/>
        <v>99652.390276755759</v>
      </c>
      <c r="K18" s="13">
        <f t="shared" si="2"/>
        <v>7542065.3515309952</v>
      </c>
      <c r="L18" s="20">
        <f t="shared" si="5"/>
        <v>75.683737545934278</v>
      </c>
    </row>
    <row r="19" spans="1:12" x14ac:dyDescent="0.2">
      <c r="A19" s="16">
        <v>10</v>
      </c>
      <c r="B19" s="8">
        <v>0</v>
      </c>
      <c r="C19" s="8">
        <v>2235</v>
      </c>
      <c r="D19" s="8">
        <v>2342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99652.390276755759</v>
      </c>
      <c r="I19" s="13">
        <f t="shared" si="4"/>
        <v>0</v>
      </c>
      <c r="J19" s="13">
        <f t="shared" si="1"/>
        <v>99652.390276755759</v>
      </c>
      <c r="K19" s="13">
        <f t="shared" si="2"/>
        <v>7442412.9612542391</v>
      </c>
      <c r="L19" s="20">
        <f t="shared" si="5"/>
        <v>74.683737545934264</v>
      </c>
    </row>
    <row r="20" spans="1:12" x14ac:dyDescent="0.2">
      <c r="A20" s="16">
        <v>11</v>
      </c>
      <c r="B20" s="8">
        <v>1</v>
      </c>
      <c r="C20" s="8">
        <v>2137</v>
      </c>
      <c r="D20" s="8">
        <v>2235</v>
      </c>
      <c r="E20" s="17">
        <v>0.5</v>
      </c>
      <c r="F20" s="18">
        <f t="shared" si="3"/>
        <v>4.5745654162854531E-4</v>
      </c>
      <c r="G20" s="18">
        <f t="shared" si="0"/>
        <v>4.5735193231191408E-4</v>
      </c>
      <c r="H20" s="13">
        <f t="shared" si="6"/>
        <v>99652.390276755759</v>
      </c>
      <c r="I20" s="13">
        <f t="shared" si="4"/>
        <v>45.576213252575243</v>
      </c>
      <c r="J20" s="13">
        <f t="shared" si="1"/>
        <v>99629.602170129481</v>
      </c>
      <c r="K20" s="13">
        <f t="shared" si="2"/>
        <v>7342760.5709774829</v>
      </c>
      <c r="L20" s="20">
        <f t="shared" si="5"/>
        <v>73.683737545934264</v>
      </c>
    </row>
    <row r="21" spans="1:12" x14ac:dyDescent="0.2">
      <c r="A21" s="16">
        <v>12</v>
      </c>
      <c r="B21" s="8">
        <v>0</v>
      </c>
      <c r="C21" s="8">
        <v>2049</v>
      </c>
      <c r="D21" s="8">
        <v>2122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99606.814063503189</v>
      </c>
      <c r="I21" s="13">
        <f t="shared" si="4"/>
        <v>0</v>
      </c>
      <c r="J21" s="13">
        <f t="shared" si="1"/>
        <v>99606.814063503189</v>
      </c>
      <c r="K21" s="13">
        <f t="shared" si="2"/>
        <v>7243130.9688073536</v>
      </c>
      <c r="L21" s="20">
        <f t="shared" si="5"/>
        <v>72.717223584619205</v>
      </c>
    </row>
    <row r="22" spans="1:12" x14ac:dyDescent="0.2">
      <c r="A22" s="16">
        <v>13</v>
      </c>
      <c r="B22" s="8">
        <v>0</v>
      </c>
      <c r="C22" s="8">
        <v>1963</v>
      </c>
      <c r="D22" s="8">
        <v>2046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99606.814063503189</v>
      </c>
      <c r="I22" s="13">
        <f t="shared" si="4"/>
        <v>0</v>
      </c>
      <c r="J22" s="13">
        <f t="shared" si="1"/>
        <v>99606.814063503189</v>
      </c>
      <c r="K22" s="13">
        <f t="shared" si="2"/>
        <v>7143524.1547438502</v>
      </c>
      <c r="L22" s="20">
        <f t="shared" si="5"/>
        <v>71.717223584619205</v>
      </c>
    </row>
    <row r="23" spans="1:12" x14ac:dyDescent="0.2">
      <c r="A23" s="16">
        <v>14</v>
      </c>
      <c r="B23" s="8">
        <v>0</v>
      </c>
      <c r="C23" s="8">
        <v>1798</v>
      </c>
      <c r="D23" s="8">
        <v>1961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99606.814063503189</v>
      </c>
      <c r="I23" s="13">
        <f t="shared" si="4"/>
        <v>0</v>
      </c>
      <c r="J23" s="13">
        <f t="shared" si="1"/>
        <v>99606.814063503189</v>
      </c>
      <c r="K23" s="13">
        <f t="shared" si="2"/>
        <v>7043917.3406803468</v>
      </c>
      <c r="L23" s="20">
        <f t="shared" si="5"/>
        <v>70.717223584619191</v>
      </c>
    </row>
    <row r="24" spans="1:12" x14ac:dyDescent="0.2">
      <c r="A24" s="16">
        <v>15</v>
      </c>
      <c r="B24" s="8">
        <v>0</v>
      </c>
      <c r="C24" s="8">
        <v>1795</v>
      </c>
      <c r="D24" s="8">
        <v>1791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99606.814063503189</v>
      </c>
      <c r="I24" s="13">
        <f t="shared" si="4"/>
        <v>0</v>
      </c>
      <c r="J24" s="13">
        <f t="shared" si="1"/>
        <v>99606.814063503189</v>
      </c>
      <c r="K24" s="13">
        <f t="shared" si="2"/>
        <v>6944310.5266168434</v>
      </c>
      <c r="L24" s="20">
        <f t="shared" si="5"/>
        <v>69.717223584619191</v>
      </c>
    </row>
    <row r="25" spans="1:12" x14ac:dyDescent="0.2">
      <c r="A25" s="16">
        <v>16</v>
      </c>
      <c r="B25" s="8">
        <v>1</v>
      </c>
      <c r="C25" s="8">
        <v>1720</v>
      </c>
      <c r="D25" s="8">
        <v>1772</v>
      </c>
      <c r="E25" s="17">
        <v>0.5</v>
      </c>
      <c r="F25" s="18">
        <f t="shared" si="3"/>
        <v>5.7273768613974802E-4</v>
      </c>
      <c r="G25" s="18">
        <f t="shared" si="0"/>
        <v>5.725737188663041E-4</v>
      </c>
      <c r="H25" s="13">
        <f t="shared" si="6"/>
        <v>99606.814063503189</v>
      </c>
      <c r="I25" s="13">
        <f t="shared" si="4"/>
        <v>57.032243952764503</v>
      </c>
      <c r="J25" s="13">
        <f t="shared" si="1"/>
        <v>99578.297941526806</v>
      </c>
      <c r="K25" s="13">
        <f t="shared" si="2"/>
        <v>6844703.71255334</v>
      </c>
      <c r="L25" s="20">
        <f t="shared" si="5"/>
        <v>68.717223584619191</v>
      </c>
    </row>
    <row r="26" spans="1:12" x14ac:dyDescent="0.2">
      <c r="A26" s="16">
        <v>17</v>
      </c>
      <c r="B26" s="8">
        <v>1</v>
      </c>
      <c r="C26" s="8">
        <v>1630</v>
      </c>
      <c r="D26" s="8">
        <v>1729</v>
      </c>
      <c r="E26" s="17">
        <v>0.5</v>
      </c>
      <c r="F26" s="18">
        <f t="shared" si="3"/>
        <v>5.9541530217326586E-4</v>
      </c>
      <c r="G26" s="18">
        <f t="shared" si="0"/>
        <v>5.9523809523809529E-4</v>
      </c>
      <c r="H26" s="13">
        <f t="shared" si="6"/>
        <v>99549.781819550422</v>
      </c>
      <c r="I26" s="13">
        <f t="shared" si="4"/>
        <v>59.255822511637163</v>
      </c>
      <c r="J26" s="13">
        <f t="shared" si="1"/>
        <v>99520.153908294596</v>
      </c>
      <c r="K26" s="13">
        <f t="shared" si="2"/>
        <v>6745125.4146118136</v>
      </c>
      <c r="L26" s="20">
        <f t="shared" si="5"/>
        <v>67.756305351210216</v>
      </c>
    </row>
    <row r="27" spans="1:12" x14ac:dyDescent="0.2">
      <c r="A27" s="16">
        <v>18</v>
      </c>
      <c r="B27" s="8">
        <v>1</v>
      </c>
      <c r="C27" s="8">
        <v>1650</v>
      </c>
      <c r="D27" s="8">
        <v>1635</v>
      </c>
      <c r="E27" s="17">
        <v>0.5</v>
      </c>
      <c r="F27" s="18">
        <f t="shared" si="3"/>
        <v>6.0882800608828011E-4</v>
      </c>
      <c r="G27" s="18">
        <f t="shared" si="0"/>
        <v>6.0864272671941571E-4</v>
      </c>
      <c r="H27" s="13">
        <f t="shared" si="6"/>
        <v>99490.525997038785</v>
      </c>
      <c r="I27" s="13">
        <f t="shared" si="4"/>
        <v>60.554185025586605</v>
      </c>
      <c r="J27" s="13">
        <f t="shared" si="1"/>
        <v>99460.248904526001</v>
      </c>
      <c r="K27" s="13">
        <f t="shared" si="2"/>
        <v>6645605.260703519</v>
      </c>
      <c r="L27" s="20">
        <f t="shared" si="5"/>
        <v>66.796362709966147</v>
      </c>
    </row>
    <row r="28" spans="1:12" x14ac:dyDescent="0.2">
      <c r="A28" s="16">
        <v>19</v>
      </c>
      <c r="B28" s="8">
        <v>0</v>
      </c>
      <c r="C28" s="8">
        <v>1720</v>
      </c>
      <c r="D28" s="8">
        <v>1645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99429.971812013202</v>
      </c>
      <c r="I28" s="13">
        <f t="shared" si="4"/>
        <v>0</v>
      </c>
      <c r="J28" s="13">
        <f t="shared" si="1"/>
        <v>99429.971812013202</v>
      </c>
      <c r="K28" s="13">
        <f t="shared" si="2"/>
        <v>6546145.0117989928</v>
      </c>
      <c r="L28" s="20">
        <f t="shared" si="5"/>
        <v>65.836738083114724</v>
      </c>
    </row>
    <row r="29" spans="1:12" x14ac:dyDescent="0.2">
      <c r="A29" s="16">
        <v>20</v>
      </c>
      <c r="B29" s="8">
        <v>0</v>
      </c>
      <c r="C29" s="8">
        <v>1662</v>
      </c>
      <c r="D29" s="8">
        <v>1736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99429.971812013202</v>
      </c>
      <c r="I29" s="13">
        <f t="shared" si="4"/>
        <v>0</v>
      </c>
      <c r="J29" s="13">
        <f t="shared" si="1"/>
        <v>99429.971812013202</v>
      </c>
      <c r="K29" s="13">
        <f t="shared" si="2"/>
        <v>6446715.0399869792</v>
      </c>
      <c r="L29" s="20">
        <f t="shared" si="5"/>
        <v>64.83673808311471</v>
      </c>
    </row>
    <row r="30" spans="1:12" x14ac:dyDescent="0.2">
      <c r="A30" s="16">
        <v>21</v>
      </c>
      <c r="B30" s="8">
        <v>0</v>
      </c>
      <c r="C30" s="8">
        <v>1627</v>
      </c>
      <c r="D30" s="8">
        <v>1665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99429.971812013202</v>
      </c>
      <c r="I30" s="13">
        <f t="shared" si="4"/>
        <v>0</v>
      </c>
      <c r="J30" s="13">
        <f t="shared" si="1"/>
        <v>99429.971812013202</v>
      </c>
      <c r="K30" s="13">
        <f t="shared" si="2"/>
        <v>6347285.0681749657</v>
      </c>
      <c r="L30" s="20">
        <f t="shared" si="5"/>
        <v>63.836738083114717</v>
      </c>
    </row>
    <row r="31" spans="1:12" x14ac:dyDescent="0.2">
      <c r="A31" s="16">
        <v>22</v>
      </c>
      <c r="B31" s="8">
        <v>0</v>
      </c>
      <c r="C31" s="8">
        <v>1679</v>
      </c>
      <c r="D31" s="8">
        <v>1608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99429.971812013202</v>
      </c>
      <c r="I31" s="13">
        <f t="shared" si="4"/>
        <v>0</v>
      </c>
      <c r="J31" s="13">
        <f t="shared" si="1"/>
        <v>99429.971812013202</v>
      </c>
      <c r="K31" s="13">
        <f t="shared" si="2"/>
        <v>6247855.0963629521</v>
      </c>
      <c r="L31" s="20">
        <f t="shared" si="5"/>
        <v>62.83673808311471</v>
      </c>
    </row>
    <row r="32" spans="1:12" x14ac:dyDescent="0.2">
      <c r="A32" s="16">
        <v>23</v>
      </c>
      <c r="B32" s="8">
        <v>0</v>
      </c>
      <c r="C32" s="8">
        <v>1695</v>
      </c>
      <c r="D32" s="8">
        <v>1671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99429.971812013202</v>
      </c>
      <c r="I32" s="13">
        <f t="shared" si="4"/>
        <v>0</v>
      </c>
      <c r="J32" s="13">
        <f t="shared" si="1"/>
        <v>99429.971812013202</v>
      </c>
      <c r="K32" s="13">
        <f t="shared" si="2"/>
        <v>6148425.1245509386</v>
      </c>
      <c r="L32" s="20">
        <f t="shared" si="5"/>
        <v>61.83673808311471</v>
      </c>
    </row>
    <row r="33" spans="1:12" x14ac:dyDescent="0.2">
      <c r="A33" s="16">
        <v>24</v>
      </c>
      <c r="B33" s="8">
        <v>0</v>
      </c>
      <c r="C33" s="8">
        <v>1629</v>
      </c>
      <c r="D33" s="8">
        <v>1686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99429.971812013202</v>
      </c>
      <c r="I33" s="13">
        <f t="shared" si="4"/>
        <v>0</v>
      </c>
      <c r="J33" s="13">
        <f t="shared" si="1"/>
        <v>99429.971812013202</v>
      </c>
      <c r="K33" s="13">
        <f t="shared" si="2"/>
        <v>6048995.1527389251</v>
      </c>
      <c r="L33" s="20">
        <f t="shared" si="5"/>
        <v>60.836738083114703</v>
      </c>
    </row>
    <row r="34" spans="1:12" x14ac:dyDescent="0.2">
      <c r="A34" s="16">
        <v>25</v>
      </c>
      <c r="B34" s="8">
        <v>0</v>
      </c>
      <c r="C34" s="8">
        <v>1719</v>
      </c>
      <c r="D34" s="8">
        <v>1615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99429.971812013202</v>
      </c>
      <c r="I34" s="13">
        <f t="shared" si="4"/>
        <v>0</v>
      </c>
      <c r="J34" s="13">
        <f t="shared" si="1"/>
        <v>99429.971812013202</v>
      </c>
      <c r="K34" s="13">
        <f t="shared" si="2"/>
        <v>5949565.1809269115</v>
      </c>
      <c r="L34" s="20">
        <f t="shared" si="5"/>
        <v>59.836738083114703</v>
      </c>
    </row>
    <row r="35" spans="1:12" x14ac:dyDescent="0.2">
      <c r="A35" s="16">
        <v>26</v>
      </c>
      <c r="B35" s="8">
        <v>1</v>
      </c>
      <c r="C35" s="8">
        <v>1650</v>
      </c>
      <c r="D35" s="8">
        <v>1704</v>
      </c>
      <c r="E35" s="17">
        <v>0.5</v>
      </c>
      <c r="F35" s="18">
        <f t="shared" si="3"/>
        <v>5.963029218843172E-4</v>
      </c>
      <c r="G35" s="18">
        <f t="shared" si="0"/>
        <v>5.9612518628912071E-4</v>
      </c>
      <c r="H35" s="13">
        <f t="shared" si="6"/>
        <v>99429.971812013202</v>
      </c>
      <c r="I35" s="13">
        <f t="shared" si="4"/>
        <v>59.27271046915839</v>
      </c>
      <c r="J35" s="13">
        <f t="shared" si="1"/>
        <v>99400.335456778615</v>
      </c>
      <c r="K35" s="13">
        <f t="shared" si="2"/>
        <v>5850135.209114898</v>
      </c>
      <c r="L35" s="20">
        <f t="shared" si="5"/>
        <v>58.836738083114696</v>
      </c>
    </row>
    <row r="36" spans="1:12" x14ac:dyDescent="0.2">
      <c r="A36" s="16">
        <v>27</v>
      </c>
      <c r="B36" s="8">
        <v>0</v>
      </c>
      <c r="C36" s="8">
        <v>1660</v>
      </c>
      <c r="D36" s="8">
        <v>1595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99370.699101544044</v>
      </c>
      <c r="I36" s="13">
        <f t="shared" si="4"/>
        <v>0</v>
      </c>
      <c r="J36" s="13">
        <f t="shared" si="1"/>
        <v>99370.699101544044</v>
      </c>
      <c r="K36" s="13">
        <f t="shared" si="2"/>
        <v>5750734.8736581197</v>
      </c>
      <c r="L36" s="20">
        <f t="shared" si="5"/>
        <v>57.871534825186345</v>
      </c>
    </row>
    <row r="37" spans="1:12" x14ac:dyDescent="0.2">
      <c r="A37" s="16">
        <v>28</v>
      </c>
      <c r="B37" s="8">
        <v>0</v>
      </c>
      <c r="C37" s="8">
        <v>1709</v>
      </c>
      <c r="D37" s="8">
        <v>1640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99370.699101544044</v>
      </c>
      <c r="I37" s="13">
        <f t="shared" si="4"/>
        <v>0</v>
      </c>
      <c r="J37" s="13">
        <f t="shared" si="1"/>
        <v>99370.699101544044</v>
      </c>
      <c r="K37" s="13">
        <f t="shared" si="2"/>
        <v>5651364.1745565757</v>
      </c>
      <c r="L37" s="20">
        <f t="shared" si="5"/>
        <v>56.871534825186345</v>
      </c>
    </row>
    <row r="38" spans="1:12" x14ac:dyDescent="0.2">
      <c r="A38" s="16">
        <v>29</v>
      </c>
      <c r="B38" s="8">
        <v>0</v>
      </c>
      <c r="C38" s="8">
        <v>1777</v>
      </c>
      <c r="D38" s="8">
        <v>1666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99370.699101544044</v>
      </c>
      <c r="I38" s="13">
        <f t="shared" si="4"/>
        <v>0</v>
      </c>
      <c r="J38" s="13">
        <f t="shared" si="1"/>
        <v>99370.699101544044</v>
      </c>
      <c r="K38" s="13">
        <f t="shared" si="2"/>
        <v>5551993.4754550317</v>
      </c>
      <c r="L38" s="20">
        <f t="shared" si="5"/>
        <v>55.871534825186345</v>
      </c>
    </row>
    <row r="39" spans="1:12" x14ac:dyDescent="0.2">
      <c r="A39" s="16">
        <v>30</v>
      </c>
      <c r="B39" s="8">
        <v>2</v>
      </c>
      <c r="C39" s="8">
        <v>2042</v>
      </c>
      <c r="D39" s="8">
        <v>1735</v>
      </c>
      <c r="E39" s="17">
        <v>0.5</v>
      </c>
      <c r="F39" s="18">
        <f t="shared" si="3"/>
        <v>1.0590415673815197E-3</v>
      </c>
      <c r="G39" s="18">
        <f t="shared" si="0"/>
        <v>1.0584810796507012E-3</v>
      </c>
      <c r="H39" s="13">
        <f t="shared" si="6"/>
        <v>99370.699101544044</v>
      </c>
      <c r="I39" s="13">
        <f t="shared" si="4"/>
        <v>105.1820048706473</v>
      </c>
      <c r="J39" s="13">
        <f t="shared" si="1"/>
        <v>99318.108099108722</v>
      </c>
      <c r="K39" s="13">
        <f t="shared" si="2"/>
        <v>5452622.7763534877</v>
      </c>
      <c r="L39" s="20">
        <f t="shared" si="5"/>
        <v>54.871534825186352</v>
      </c>
    </row>
    <row r="40" spans="1:12" x14ac:dyDescent="0.2">
      <c r="A40" s="16">
        <v>31</v>
      </c>
      <c r="B40" s="8">
        <v>0</v>
      </c>
      <c r="C40" s="8">
        <v>2093</v>
      </c>
      <c r="D40" s="8">
        <v>2017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99265.5170966734</v>
      </c>
      <c r="I40" s="13">
        <f t="shared" si="4"/>
        <v>0</v>
      </c>
      <c r="J40" s="13">
        <f t="shared" si="1"/>
        <v>99265.5170966734</v>
      </c>
      <c r="K40" s="13">
        <f t="shared" si="2"/>
        <v>5353304.6682543792</v>
      </c>
      <c r="L40" s="20">
        <f t="shared" si="5"/>
        <v>53.929147047517674</v>
      </c>
    </row>
    <row r="41" spans="1:12" x14ac:dyDescent="0.2">
      <c r="A41" s="16">
        <v>32</v>
      </c>
      <c r="B41" s="8">
        <v>0</v>
      </c>
      <c r="C41" s="8">
        <v>2347</v>
      </c>
      <c r="D41" s="8">
        <v>2050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99265.5170966734</v>
      </c>
      <c r="I41" s="13">
        <f t="shared" si="4"/>
        <v>0</v>
      </c>
      <c r="J41" s="13">
        <f t="shared" si="1"/>
        <v>99265.5170966734</v>
      </c>
      <c r="K41" s="13">
        <f t="shared" si="2"/>
        <v>5254039.151157706</v>
      </c>
      <c r="L41" s="20">
        <f t="shared" si="5"/>
        <v>52.929147047517674</v>
      </c>
    </row>
    <row r="42" spans="1:12" x14ac:dyDescent="0.2">
      <c r="A42" s="16">
        <v>33</v>
      </c>
      <c r="B42" s="8">
        <v>1</v>
      </c>
      <c r="C42" s="8">
        <v>2486</v>
      </c>
      <c r="D42" s="8">
        <v>2332</v>
      </c>
      <c r="E42" s="17">
        <v>0.5</v>
      </c>
      <c r="F42" s="18">
        <f t="shared" si="3"/>
        <v>4.1511000415110004E-4</v>
      </c>
      <c r="G42" s="18">
        <f t="shared" si="0"/>
        <v>4.1502386387217268E-4</v>
      </c>
      <c r="H42" s="13">
        <f t="shared" si="6"/>
        <v>99265.5170966734</v>
      </c>
      <c r="I42" s="13">
        <f t="shared" si="4"/>
        <v>41.197558454730611</v>
      </c>
      <c r="J42" s="13">
        <f t="shared" si="1"/>
        <v>99244.918317446034</v>
      </c>
      <c r="K42" s="13">
        <f t="shared" si="2"/>
        <v>5154773.6340610329</v>
      </c>
      <c r="L42" s="20">
        <f t="shared" si="5"/>
        <v>51.929147047517674</v>
      </c>
    </row>
    <row r="43" spans="1:12" x14ac:dyDescent="0.2">
      <c r="A43" s="16">
        <v>34</v>
      </c>
      <c r="B43" s="8">
        <v>1</v>
      </c>
      <c r="C43" s="8">
        <v>2773</v>
      </c>
      <c r="D43" s="8">
        <v>2476</v>
      </c>
      <c r="E43" s="17">
        <v>0.5</v>
      </c>
      <c r="F43" s="18">
        <f t="shared" si="3"/>
        <v>3.8102495713469235E-4</v>
      </c>
      <c r="G43" s="18">
        <f t="shared" si="0"/>
        <v>3.8095238095238102E-4</v>
      </c>
      <c r="H43" s="13">
        <f t="shared" si="6"/>
        <v>99224.319538218668</v>
      </c>
      <c r="I43" s="13">
        <f t="shared" si="4"/>
        <v>37.799740776464262</v>
      </c>
      <c r="J43" s="13">
        <f t="shared" si="1"/>
        <v>99205.419667830443</v>
      </c>
      <c r="K43" s="13">
        <f t="shared" si="2"/>
        <v>5055528.7157435864</v>
      </c>
      <c r="L43" s="20">
        <f t="shared" si="5"/>
        <v>50.950500232922494</v>
      </c>
    </row>
    <row r="44" spans="1:12" x14ac:dyDescent="0.2">
      <c r="A44" s="16">
        <v>35</v>
      </c>
      <c r="B44" s="8">
        <v>1</v>
      </c>
      <c r="C44" s="8">
        <v>3016</v>
      </c>
      <c r="D44" s="8">
        <v>2746</v>
      </c>
      <c r="E44" s="17">
        <v>0.5</v>
      </c>
      <c r="F44" s="18">
        <f t="shared" si="3"/>
        <v>3.4710170079833391E-4</v>
      </c>
      <c r="G44" s="18">
        <f t="shared" si="0"/>
        <v>3.4704147145583891E-4</v>
      </c>
      <c r="H44" s="13">
        <f t="shared" si="6"/>
        <v>99186.519797442204</v>
      </c>
      <c r="I44" s="13">
        <f t="shared" si="4"/>
        <v>34.421835779088042</v>
      </c>
      <c r="J44" s="13">
        <f t="shared" si="1"/>
        <v>99169.308879552671</v>
      </c>
      <c r="K44" s="13">
        <f t="shared" si="2"/>
        <v>4956323.2960757557</v>
      </c>
      <c r="L44" s="20">
        <f t="shared" si="5"/>
        <v>49.969726795511257</v>
      </c>
    </row>
    <row r="45" spans="1:12" x14ac:dyDescent="0.2">
      <c r="A45" s="16">
        <v>36</v>
      </c>
      <c r="B45" s="8">
        <v>0</v>
      </c>
      <c r="C45" s="8">
        <v>3252</v>
      </c>
      <c r="D45" s="8">
        <v>2967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99152.097961663123</v>
      </c>
      <c r="I45" s="13">
        <f t="shared" si="4"/>
        <v>0</v>
      </c>
      <c r="J45" s="13">
        <f t="shared" si="1"/>
        <v>99152.097961663123</v>
      </c>
      <c r="K45" s="13">
        <f t="shared" si="2"/>
        <v>4857153.9871962033</v>
      </c>
      <c r="L45" s="20">
        <f t="shared" si="5"/>
        <v>48.986900802383509</v>
      </c>
    </row>
    <row r="46" spans="1:12" x14ac:dyDescent="0.2">
      <c r="A46" s="16">
        <v>37</v>
      </c>
      <c r="B46" s="8">
        <v>1</v>
      </c>
      <c r="C46" s="8">
        <v>3397</v>
      </c>
      <c r="D46" s="8">
        <v>3239</v>
      </c>
      <c r="E46" s="17">
        <v>0.5</v>
      </c>
      <c r="F46" s="18">
        <f t="shared" si="3"/>
        <v>3.0138637733574441E-4</v>
      </c>
      <c r="G46" s="18">
        <f t="shared" si="0"/>
        <v>3.0134096730450503E-4</v>
      </c>
      <c r="H46" s="13">
        <f t="shared" si="6"/>
        <v>99152.097961663123</v>
      </c>
      <c r="I46" s="13">
        <f t="shared" si="4"/>
        <v>29.878589110038607</v>
      </c>
      <c r="J46" s="13">
        <f t="shared" si="1"/>
        <v>99137.158667108102</v>
      </c>
      <c r="K46" s="13">
        <f t="shared" si="2"/>
        <v>4758001.8892345401</v>
      </c>
      <c r="L46" s="20">
        <f t="shared" si="5"/>
        <v>47.986900802383502</v>
      </c>
    </row>
    <row r="47" spans="1:12" x14ac:dyDescent="0.2">
      <c r="A47" s="16">
        <v>38</v>
      </c>
      <c r="B47" s="8">
        <v>1</v>
      </c>
      <c r="C47" s="8">
        <v>3526</v>
      </c>
      <c r="D47" s="8">
        <v>3387</v>
      </c>
      <c r="E47" s="17">
        <v>0.5</v>
      </c>
      <c r="F47" s="18">
        <f t="shared" si="3"/>
        <v>2.8930999566035008E-4</v>
      </c>
      <c r="G47" s="18">
        <f t="shared" si="0"/>
        <v>2.8926815157651146E-4</v>
      </c>
      <c r="H47" s="13">
        <f t="shared" si="6"/>
        <v>99122.219372553081</v>
      </c>
      <c r="I47" s="13">
        <f t="shared" si="4"/>
        <v>28.672901178059906</v>
      </c>
      <c r="J47" s="13">
        <f t="shared" si="1"/>
        <v>99107.882921964061</v>
      </c>
      <c r="K47" s="13">
        <f t="shared" si="2"/>
        <v>4658864.730567432</v>
      </c>
      <c r="L47" s="20">
        <f t="shared" si="5"/>
        <v>47.001214864418891</v>
      </c>
    </row>
    <row r="48" spans="1:12" x14ac:dyDescent="0.2">
      <c r="A48" s="16">
        <v>39</v>
      </c>
      <c r="B48" s="8">
        <v>0</v>
      </c>
      <c r="C48" s="8">
        <v>3628</v>
      </c>
      <c r="D48" s="8">
        <v>3493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99093.546471375026</v>
      </c>
      <c r="I48" s="13">
        <f t="shared" si="4"/>
        <v>0</v>
      </c>
      <c r="J48" s="13">
        <f t="shared" si="1"/>
        <v>99093.546471375026</v>
      </c>
      <c r="K48" s="13">
        <f t="shared" si="2"/>
        <v>4559756.8476454681</v>
      </c>
      <c r="L48" s="20">
        <f t="shared" si="5"/>
        <v>46.014670077053268</v>
      </c>
    </row>
    <row r="49" spans="1:12" x14ac:dyDescent="0.2">
      <c r="A49" s="16">
        <v>40</v>
      </c>
      <c r="B49" s="8">
        <v>5</v>
      </c>
      <c r="C49" s="8">
        <v>3635</v>
      </c>
      <c r="D49" s="8">
        <v>3606</v>
      </c>
      <c r="E49" s="17">
        <v>0.5</v>
      </c>
      <c r="F49" s="18">
        <f t="shared" si="3"/>
        <v>1.3810247203424942E-3</v>
      </c>
      <c r="G49" s="18">
        <f t="shared" si="0"/>
        <v>1.380071763731714E-3</v>
      </c>
      <c r="H49" s="13">
        <f t="shared" si="6"/>
        <v>99093.546471375026</v>
      </c>
      <c r="I49" s="13">
        <f t="shared" si="4"/>
        <v>136.75620545318111</v>
      </c>
      <c r="J49" s="13">
        <f t="shared" si="1"/>
        <v>99025.168368648432</v>
      </c>
      <c r="K49" s="13">
        <f t="shared" si="2"/>
        <v>4460663.301174093</v>
      </c>
      <c r="L49" s="20">
        <f t="shared" si="5"/>
        <v>45.014670077053268</v>
      </c>
    </row>
    <row r="50" spans="1:12" x14ac:dyDescent="0.2">
      <c r="A50" s="16">
        <v>41</v>
      </c>
      <c r="B50" s="8">
        <v>3</v>
      </c>
      <c r="C50" s="8">
        <v>3627</v>
      </c>
      <c r="D50" s="8">
        <v>3607</v>
      </c>
      <c r="E50" s="17">
        <v>0.5</v>
      </c>
      <c r="F50" s="18">
        <f t="shared" si="3"/>
        <v>8.2941664362731543E-4</v>
      </c>
      <c r="G50" s="18">
        <f t="shared" si="0"/>
        <v>8.2907282022937686E-4</v>
      </c>
      <c r="H50" s="13">
        <f t="shared" si="6"/>
        <v>98956.790265921838</v>
      </c>
      <c r="I50" s="13">
        <f t="shared" si="4"/>
        <v>82.042385186614766</v>
      </c>
      <c r="J50" s="13">
        <f t="shared" si="1"/>
        <v>98915.769073328527</v>
      </c>
      <c r="K50" s="13">
        <f t="shared" si="2"/>
        <v>4361638.1328054443</v>
      </c>
      <c r="L50" s="20">
        <f t="shared" si="5"/>
        <v>44.076188416021004</v>
      </c>
    </row>
    <row r="51" spans="1:12" x14ac:dyDescent="0.2">
      <c r="A51" s="16">
        <v>42</v>
      </c>
      <c r="B51" s="8">
        <v>1</v>
      </c>
      <c r="C51" s="8">
        <v>3504</v>
      </c>
      <c r="D51" s="8">
        <v>3632</v>
      </c>
      <c r="E51" s="17">
        <v>0.5</v>
      </c>
      <c r="F51" s="18">
        <f t="shared" si="3"/>
        <v>2.8026905829596412E-4</v>
      </c>
      <c r="G51" s="18">
        <f t="shared" si="0"/>
        <v>2.8022978842650968E-4</v>
      </c>
      <c r="H51" s="13">
        <f t="shared" si="6"/>
        <v>98874.747880735216</v>
      </c>
      <c r="I51" s="13">
        <f t="shared" si="4"/>
        <v>27.707649679342918</v>
      </c>
      <c r="J51" s="13">
        <f t="shared" si="1"/>
        <v>98860.894055895536</v>
      </c>
      <c r="K51" s="13">
        <f t="shared" si="2"/>
        <v>4262722.3637321154</v>
      </c>
      <c r="L51" s="20">
        <f t="shared" si="5"/>
        <v>43.112346226904165</v>
      </c>
    </row>
    <row r="52" spans="1:12" x14ac:dyDescent="0.2">
      <c r="A52" s="16">
        <v>43</v>
      </c>
      <c r="B52" s="8">
        <v>4</v>
      </c>
      <c r="C52" s="8">
        <v>3568</v>
      </c>
      <c r="D52" s="8">
        <v>3463</v>
      </c>
      <c r="E52" s="17">
        <v>0.5</v>
      </c>
      <c r="F52" s="18">
        <f t="shared" si="3"/>
        <v>1.1378182335371925E-3</v>
      </c>
      <c r="G52" s="18">
        <f t="shared" si="0"/>
        <v>1.1371712864250178E-3</v>
      </c>
      <c r="H52" s="13">
        <f t="shared" si="6"/>
        <v>98847.040231055871</v>
      </c>
      <c r="I52" s="13">
        <f t="shared" si="4"/>
        <v>112.40601589885529</v>
      </c>
      <c r="J52" s="13">
        <f t="shared" si="1"/>
        <v>98790.837223106442</v>
      </c>
      <c r="K52" s="13">
        <f t="shared" si="2"/>
        <v>4163861.4696762194</v>
      </c>
      <c r="L52" s="20">
        <f t="shared" si="5"/>
        <v>42.124290822903291</v>
      </c>
    </row>
    <row r="53" spans="1:12" x14ac:dyDescent="0.2">
      <c r="A53" s="16">
        <v>44</v>
      </c>
      <c r="B53" s="8">
        <v>6</v>
      </c>
      <c r="C53" s="8">
        <v>3405</v>
      </c>
      <c r="D53" s="8">
        <v>3527</v>
      </c>
      <c r="E53" s="17">
        <v>0.5</v>
      </c>
      <c r="F53" s="18">
        <f t="shared" si="3"/>
        <v>1.7311021350259665E-3</v>
      </c>
      <c r="G53" s="18">
        <f t="shared" si="0"/>
        <v>1.7296050735082155E-3</v>
      </c>
      <c r="H53" s="13">
        <f t="shared" si="6"/>
        <v>98734.634215157013</v>
      </c>
      <c r="I53" s="13">
        <f t="shared" si="4"/>
        <v>170.77192426951342</v>
      </c>
      <c r="J53" s="13">
        <f t="shared" si="1"/>
        <v>98649.248253022248</v>
      </c>
      <c r="K53" s="13">
        <f t="shared" si="2"/>
        <v>4065070.6324531129</v>
      </c>
      <c r="L53" s="20">
        <f t="shared" si="5"/>
        <v>41.171678659331818</v>
      </c>
    </row>
    <row r="54" spans="1:12" x14ac:dyDescent="0.2">
      <c r="A54" s="16">
        <v>45</v>
      </c>
      <c r="B54" s="8">
        <v>6</v>
      </c>
      <c r="C54" s="8">
        <v>3410</v>
      </c>
      <c r="D54" s="8">
        <v>3372</v>
      </c>
      <c r="E54" s="17">
        <v>0.5</v>
      </c>
      <c r="F54" s="18">
        <f t="shared" si="3"/>
        <v>1.7693895606015924E-3</v>
      </c>
      <c r="G54" s="18">
        <f t="shared" si="0"/>
        <v>1.7678255745433118E-3</v>
      </c>
      <c r="H54" s="13">
        <f t="shared" si="6"/>
        <v>98563.862290887497</v>
      </c>
      <c r="I54" s="13">
        <f t="shared" si="4"/>
        <v>174.24371648359605</v>
      </c>
      <c r="J54" s="13">
        <f t="shared" si="1"/>
        <v>98476.740432645689</v>
      </c>
      <c r="K54" s="13">
        <f t="shared" si="2"/>
        <v>3966421.3842000905</v>
      </c>
      <c r="L54" s="20">
        <f t="shared" si="5"/>
        <v>40.242146482593725</v>
      </c>
    </row>
    <row r="55" spans="1:12" x14ac:dyDescent="0.2">
      <c r="A55" s="16">
        <v>46</v>
      </c>
      <c r="B55" s="8">
        <v>4</v>
      </c>
      <c r="C55" s="8">
        <v>3235</v>
      </c>
      <c r="D55" s="8">
        <v>3354</v>
      </c>
      <c r="E55" s="17">
        <v>0.5</v>
      </c>
      <c r="F55" s="18">
        <f t="shared" si="3"/>
        <v>1.2141447867658219E-3</v>
      </c>
      <c r="G55" s="18">
        <f t="shared" si="0"/>
        <v>1.2134081601698772E-3</v>
      </c>
      <c r="H55" s="13">
        <f t="shared" si="6"/>
        <v>98389.618574403896</v>
      </c>
      <c r="I55" s="13">
        <f t="shared" si="4"/>
        <v>119.3867660541834</v>
      </c>
      <c r="J55" s="13">
        <f t="shared" si="1"/>
        <v>98329.925191376795</v>
      </c>
      <c r="K55" s="13">
        <f t="shared" si="2"/>
        <v>3867944.6437674449</v>
      </c>
      <c r="L55" s="20">
        <f t="shared" si="5"/>
        <v>39.312528087934801</v>
      </c>
    </row>
    <row r="56" spans="1:12" x14ac:dyDescent="0.2">
      <c r="A56" s="16">
        <v>47</v>
      </c>
      <c r="B56" s="8">
        <v>4</v>
      </c>
      <c r="C56" s="8">
        <v>3167</v>
      </c>
      <c r="D56" s="8">
        <v>3183</v>
      </c>
      <c r="E56" s="17">
        <v>0.5</v>
      </c>
      <c r="F56" s="18">
        <f t="shared" si="3"/>
        <v>1.2598425196850393E-3</v>
      </c>
      <c r="G56" s="18">
        <f t="shared" si="0"/>
        <v>1.2590494176896441E-3</v>
      </c>
      <c r="H56" s="13">
        <f t="shared" si="6"/>
        <v>98270.231808349708</v>
      </c>
      <c r="I56" s="13">
        <f t="shared" si="4"/>
        <v>123.72707813452904</v>
      </c>
      <c r="J56" s="13">
        <f t="shared" si="1"/>
        <v>98208.368269282451</v>
      </c>
      <c r="K56" s="13">
        <f t="shared" si="2"/>
        <v>3769614.7185760681</v>
      </c>
      <c r="L56" s="20">
        <f t="shared" si="5"/>
        <v>38.359680741648319</v>
      </c>
    </row>
    <row r="57" spans="1:12" x14ac:dyDescent="0.2">
      <c r="A57" s="16">
        <v>48</v>
      </c>
      <c r="B57" s="8">
        <v>4</v>
      </c>
      <c r="C57" s="8">
        <v>3120</v>
      </c>
      <c r="D57" s="8">
        <v>3122</v>
      </c>
      <c r="E57" s="17">
        <v>0.5</v>
      </c>
      <c r="F57" s="18">
        <f t="shared" si="3"/>
        <v>1.2816404998397949E-3</v>
      </c>
      <c r="G57" s="18">
        <f t="shared" si="0"/>
        <v>1.2808197246237591E-3</v>
      </c>
      <c r="H57" s="13">
        <f t="shared" si="6"/>
        <v>98146.50473021518</v>
      </c>
      <c r="I57" s="13">
        <f t="shared" si="4"/>
        <v>125.70797916133867</v>
      </c>
      <c r="J57" s="13">
        <f t="shared" si="1"/>
        <v>98083.650740634519</v>
      </c>
      <c r="K57" s="13">
        <f t="shared" si="2"/>
        <v>3671406.3503067857</v>
      </c>
      <c r="L57" s="20">
        <f t="shared" si="5"/>
        <v>37.407408041669306</v>
      </c>
    </row>
    <row r="58" spans="1:12" x14ac:dyDescent="0.2">
      <c r="A58" s="16">
        <v>49</v>
      </c>
      <c r="B58" s="8">
        <v>2</v>
      </c>
      <c r="C58" s="8">
        <v>2851</v>
      </c>
      <c r="D58" s="8">
        <v>3088</v>
      </c>
      <c r="E58" s="17">
        <v>0.5</v>
      </c>
      <c r="F58" s="18">
        <f t="shared" si="3"/>
        <v>6.7351405960599424E-4</v>
      </c>
      <c r="G58" s="18">
        <f t="shared" si="0"/>
        <v>6.7328732536610001E-4</v>
      </c>
      <c r="H58" s="13">
        <f t="shared" si="6"/>
        <v>98020.796751053844</v>
      </c>
      <c r="I58" s="13">
        <f t="shared" si="4"/>
        <v>65.996160074771154</v>
      </c>
      <c r="J58" s="13">
        <f t="shared" si="1"/>
        <v>97987.798671016455</v>
      </c>
      <c r="K58" s="13">
        <f t="shared" si="2"/>
        <v>3573322.699566151</v>
      </c>
      <c r="L58" s="20">
        <f t="shared" si="5"/>
        <v>36.454740402094657</v>
      </c>
    </row>
    <row r="59" spans="1:12" x14ac:dyDescent="0.2">
      <c r="A59" s="16">
        <v>50</v>
      </c>
      <c r="B59" s="8">
        <v>3</v>
      </c>
      <c r="C59" s="8">
        <v>2680</v>
      </c>
      <c r="D59" s="8">
        <v>2849</v>
      </c>
      <c r="E59" s="17">
        <v>0.5</v>
      </c>
      <c r="F59" s="18">
        <f t="shared" si="3"/>
        <v>1.0851871947911015E-3</v>
      </c>
      <c r="G59" s="18">
        <f t="shared" si="0"/>
        <v>1.0845986984815619E-3</v>
      </c>
      <c r="H59" s="13">
        <f t="shared" si="6"/>
        <v>97954.800590979066</v>
      </c>
      <c r="I59" s="13">
        <f t="shared" si="4"/>
        <v>106.24164923099683</v>
      </c>
      <c r="J59" s="13">
        <f t="shared" si="1"/>
        <v>97901.679766363566</v>
      </c>
      <c r="K59" s="13">
        <f t="shared" si="2"/>
        <v>3475334.9008951345</v>
      </c>
      <c r="L59" s="20">
        <f t="shared" si="5"/>
        <v>35.478964582928135</v>
      </c>
    </row>
    <row r="60" spans="1:12" x14ac:dyDescent="0.2">
      <c r="A60" s="16">
        <v>51</v>
      </c>
      <c r="B60" s="8">
        <v>4</v>
      </c>
      <c r="C60" s="8">
        <v>2568</v>
      </c>
      <c r="D60" s="8">
        <v>2674</v>
      </c>
      <c r="E60" s="17">
        <v>0.5</v>
      </c>
      <c r="F60" s="18">
        <f t="shared" si="3"/>
        <v>1.5261350629530714E-3</v>
      </c>
      <c r="G60" s="18">
        <f t="shared" si="0"/>
        <v>1.524971406786123E-3</v>
      </c>
      <c r="H60" s="13">
        <f t="shared" si="6"/>
        <v>97848.558941748066</v>
      </c>
      <c r="I60" s="13">
        <f t="shared" si="4"/>
        <v>149.21625458139243</v>
      </c>
      <c r="J60" s="13">
        <f t="shared" si="1"/>
        <v>97773.950814457377</v>
      </c>
      <c r="K60" s="13">
        <f t="shared" si="2"/>
        <v>3377433.2211287711</v>
      </c>
      <c r="L60" s="20">
        <f t="shared" si="5"/>
        <v>34.516943914722852</v>
      </c>
    </row>
    <row r="61" spans="1:12" x14ac:dyDescent="0.2">
      <c r="A61" s="16">
        <v>52</v>
      </c>
      <c r="B61" s="8">
        <v>7</v>
      </c>
      <c r="C61" s="8">
        <v>2536</v>
      </c>
      <c r="D61" s="8">
        <v>2521</v>
      </c>
      <c r="E61" s="17">
        <v>0.5</v>
      </c>
      <c r="F61" s="18">
        <f t="shared" si="3"/>
        <v>2.768439786434645E-3</v>
      </c>
      <c r="G61" s="18">
        <f t="shared" si="0"/>
        <v>2.764612954186414E-3</v>
      </c>
      <c r="H61" s="13">
        <f t="shared" si="6"/>
        <v>97699.342687166674</v>
      </c>
      <c r="I61" s="13">
        <f t="shared" si="4"/>
        <v>270.10086840843866</v>
      </c>
      <c r="J61" s="13">
        <f t="shared" si="1"/>
        <v>97564.292252962463</v>
      </c>
      <c r="K61" s="13">
        <f t="shared" si="2"/>
        <v>3279659.2703143139</v>
      </c>
      <c r="L61" s="20">
        <f t="shared" si="5"/>
        <v>33.568898010048891</v>
      </c>
    </row>
    <row r="62" spans="1:12" x14ac:dyDescent="0.2">
      <c r="A62" s="16">
        <v>53</v>
      </c>
      <c r="B62" s="8">
        <v>6</v>
      </c>
      <c r="C62" s="8">
        <v>2300</v>
      </c>
      <c r="D62" s="8">
        <v>2505</v>
      </c>
      <c r="E62" s="17">
        <v>0.5</v>
      </c>
      <c r="F62" s="18">
        <f t="shared" si="3"/>
        <v>2.497398543184183E-3</v>
      </c>
      <c r="G62" s="18">
        <f t="shared" si="0"/>
        <v>2.4942839326543339E-3</v>
      </c>
      <c r="H62" s="13">
        <f t="shared" si="6"/>
        <v>97429.241818758237</v>
      </c>
      <c r="I62" s="13">
        <f t="shared" si="4"/>
        <v>243.01619243922238</v>
      </c>
      <c r="J62" s="13">
        <f t="shared" si="1"/>
        <v>97307.733722538629</v>
      </c>
      <c r="K62" s="13">
        <f t="shared" si="2"/>
        <v>3182094.9780613515</v>
      </c>
      <c r="L62" s="20">
        <f t="shared" si="5"/>
        <v>32.660574162948038</v>
      </c>
    </row>
    <row r="63" spans="1:12" x14ac:dyDescent="0.2">
      <c r="A63" s="16">
        <v>54</v>
      </c>
      <c r="B63" s="8">
        <v>8</v>
      </c>
      <c r="C63" s="8">
        <v>2211</v>
      </c>
      <c r="D63" s="8">
        <v>2262</v>
      </c>
      <c r="E63" s="17">
        <v>0.5</v>
      </c>
      <c r="F63" s="18">
        <f t="shared" si="3"/>
        <v>3.577017661524704E-3</v>
      </c>
      <c r="G63" s="18">
        <f t="shared" si="0"/>
        <v>3.5706315554563718E-3</v>
      </c>
      <c r="H63" s="13">
        <f t="shared" si="6"/>
        <v>97186.225626319021</v>
      </c>
      <c r="I63" s="13">
        <f t="shared" si="4"/>
        <v>347.01620397703738</v>
      </c>
      <c r="J63" s="13">
        <f t="shared" si="1"/>
        <v>97012.71752433051</v>
      </c>
      <c r="K63" s="13">
        <f t="shared" si="2"/>
        <v>3084787.2443388128</v>
      </c>
      <c r="L63" s="20">
        <f t="shared" si="5"/>
        <v>31.740992352144819</v>
      </c>
    </row>
    <row r="64" spans="1:12" x14ac:dyDescent="0.2">
      <c r="A64" s="16">
        <v>55</v>
      </c>
      <c r="B64" s="8">
        <v>10</v>
      </c>
      <c r="C64" s="8">
        <v>2027</v>
      </c>
      <c r="D64" s="8">
        <v>2175</v>
      </c>
      <c r="E64" s="17">
        <v>0.5</v>
      </c>
      <c r="F64" s="18">
        <f t="shared" si="3"/>
        <v>4.7596382674916704E-3</v>
      </c>
      <c r="G64" s="18">
        <f t="shared" si="0"/>
        <v>4.7483380816714148E-3</v>
      </c>
      <c r="H64" s="13">
        <f t="shared" si="6"/>
        <v>96839.209422341984</v>
      </c>
      <c r="I64" s="13">
        <f t="shared" si="4"/>
        <v>459.82530589905974</v>
      </c>
      <c r="J64" s="13">
        <f t="shared" si="1"/>
        <v>96609.296769392444</v>
      </c>
      <c r="K64" s="13">
        <f t="shared" si="2"/>
        <v>2987774.5268144822</v>
      </c>
      <c r="L64" s="20">
        <f t="shared" si="5"/>
        <v>30.852942156766165</v>
      </c>
    </row>
    <row r="65" spans="1:12" x14ac:dyDescent="0.2">
      <c r="A65" s="16">
        <v>56</v>
      </c>
      <c r="B65" s="8">
        <v>8</v>
      </c>
      <c r="C65" s="8">
        <v>1877</v>
      </c>
      <c r="D65" s="8">
        <v>1999</v>
      </c>
      <c r="E65" s="17">
        <v>0.5</v>
      </c>
      <c r="F65" s="18">
        <f t="shared" si="3"/>
        <v>4.1279669762641896E-3</v>
      </c>
      <c r="G65" s="18">
        <f t="shared" si="0"/>
        <v>4.1194644696189485E-3</v>
      </c>
      <c r="H65" s="13">
        <f t="shared" si="6"/>
        <v>96379.384116442918</v>
      </c>
      <c r="I65" s="13">
        <f t="shared" si="4"/>
        <v>397.03144847144341</v>
      </c>
      <c r="J65" s="13">
        <f t="shared" si="1"/>
        <v>96180.868392207194</v>
      </c>
      <c r="K65" s="13">
        <f t="shared" si="2"/>
        <v>2891165.2300450895</v>
      </c>
      <c r="L65" s="20">
        <f t="shared" si="5"/>
        <v>29.997755812094248</v>
      </c>
    </row>
    <row r="66" spans="1:12" x14ac:dyDescent="0.2">
      <c r="A66" s="16">
        <v>57</v>
      </c>
      <c r="B66" s="8">
        <v>9</v>
      </c>
      <c r="C66" s="8">
        <v>1772</v>
      </c>
      <c r="D66" s="8">
        <v>1850</v>
      </c>
      <c r="E66" s="17">
        <v>0.5</v>
      </c>
      <c r="F66" s="18">
        <f t="shared" si="3"/>
        <v>4.9696300386526783E-3</v>
      </c>
      <c r="G66" s="18">
        <f t="shared" si="0"/>
        <v>4.9573120352519968E-3</v>
      </c>
      <c r="H66" s="13">
        <f t="shared" si="6"/>
        <v>95982.352667971471</v>
      </c>
      <c r="I66" s="13">
        <f t="shared" si="4"/>
        <v>475.81447205273656</v>
      </c>
      <c r="J66" s="13">
        <f t="shared" si="1"/>
        <v>95744.445431945103</v>
      </c>
      <c r="K66" s="13">
        <f t="shared" si="2"/>
        <v>2794984.3616528823</v>
      </c>
      <c r="L66" s="20">
        <f t="shared" si="5"/>
        <v>29.119773416280779</v>
      </c>
    </row>
    <row r="67" spans="1:12" x14ac:dyDescent="0.2">
      <c r="A67" s="16">
        <v>58</v>
      </c>
      <c r="B67" s="8">
        <v>9</v>
      </c>
      <c r="C67" s="8">
        <v>1536</v>
      </c>
      <c r="D67" s="8">
        <v>1747</v>
      </c>
      <c r="E67" s="17">
        <v>0.5</v>
      </c>
      <c r="F67" s="18">
        <f t="shared" si="3"/>
        <v>5.4827901309777646E-3</v>
      </c>
      <c r="G67" s="18">
        <f t="shared" si="0"/>
        <v>5.4678007290400975E-3</v>
      </c>
      <c r="H67" s="13">
        <f t="shared" si="6"/>
        <v>95506.538195918736</v>
      </c>
      <c r="I67" s="13">
        <f t="shared" si="4"/>
        <v>522.21071917574034</v>
      </c>
      <c r="J67" s="13">
        <f t="shared" si="1"/>
        <v>95245.432836330874</v>
      </c>
      <c r="K67" s="13">
        <f t="shared" si="2"/>
        <v>2699239.9162209374</v>
      </c>
      <c r="L67" s="20">
        <f t="shared" si="5"/>
        <v>28.262357396765989</v>
      </c>
    </row>
    <row r="68" spans="1:12" x14ac:dyDescent="0.2">
      <c r="A68" s="16">
        <v>59</v>
      </c>
      <c r="B68" s="8">
        <v>10</v>
      </c>
      <c r="C68" s="8">
        <v>1565</v>
      </c>
      <c r="D68" s="8">
        <v>1528</v>
      </c>
      <c r="E68" s="17">
        <v>0.5</v>
      </c>
      <c r="F68" s="18">
        <f t="shared" si="3"/>
        <v>6.466214031684449E-3</v>
      </c>
      <c r="G68" s="18">
        <f t="shared" si="0"/>
        <v>6.4453754431195616E-3</v>
      </c>
      <c r="H68" s="13">
        <f t="shared" si="6"/>
        <v>94984.327476742998</v>
      </c>
      <c r="I68" s="13">
        <f t="shared" si="4"/>
        <v>612.20965179982591</v>
      </c>
      <c r="J68" s="13">
        <f t="shared" si="1"/>
        <v>94678.222650843076</v>
      </c>
      <c r="K68" s="13">
        <f t="shared" si="2"/>
        <v>2603994.4833846064</v>
      </c>
      <c r="L68" s="20">
        <f t="shared" si="5"/>
        <v>27.414991004933913</v>
      </c>
    </row>
    <row r="69" spans="1:12" x14ac:dyDescent="0.2">
      <c r="A69" s="16">
        <v>60</v>
      </c>
      <c r="B69" s="8">
        <v>10</v>
      </c>
      <c r="C69" s="8">
        <v>1424</v>
      </c>
      <c r="D69" s="8">
        <v>1539</v>
      </c>
      <c r="E69" s="17">
        <v>0.5</v>
      </c>
      <c r="F69" s="18">
        <f t="shared" si="3"/>
        <v>6.7499156260546747E-3</v>
      </c>
      <c r="G69" s="18">
        <f t="shared" si="0"/>
        <v>6.7272115708039018E-3</v>
      </c>
      <c r="H69" s="13">
        <f t="shared" si="6"/>
        <v>94372.117824943169</v>
      </c>
      <c r="I69" s="13">
        <f t="shared" si="4"/>
        <v>634.86120299322681</v>
      </c>
      <c r="J69" s="13">
        <f t="shared" si="1"/>
        <v>94054.687223446555</v>
      </c>
      <c r="K69" s="13">
        <f t="shared" si="2"/>
        <v>2509316.2607337632</v>
      </c>
      <c r="L69" s="20">
        <f t="shared" si="5"/>
        <v>26.589593606328229</v>
      </c>
    </row>
    <row r="70" spans="1:12" x14ac:dyDescent="0.2">
      <c r="A70" s="16">
        <v>61</v>
      </c>
      <c r="B70" s="8">
        <v>5</v>
      </c>
      <c r="C70" s="8">
        <v>1406</v>
      </c>
      <c r="D70" s="8">
        <v>1400</v>
      </c>
      <c r="E70" s="17">
        <v>0.5</v>
      </c>
      <c r="F70" s="18">
        <f t="shared" si="3"/>
        <v>3.5637918745545262E-3</v>
      </c>
      <c r="G70" s="18">
        <f t="shared" si="0"/>
        <v>3.5574528637495554E-3</v>
      </c>
      <c r="H70" s="13">
        <f t="shared" si="6"/>
        <v>93737.256621949942</v>
      </c>
      <c r="I70" s="13">
        <f t="shared" si="4"/>
        <v>333.4658720097828</v>
      </c>
      <c r="J70" s="13">
        <f t="shared" si="1"/>
        <v>93570.523685945052</v>
      </c>
      <c r="K70" s="13">
        <f t="shared" si="2"/>
        <v>2415261.5735103167</v>
      </c>
      <c r="L70" s="20">
        <f t="shared" si="5"/>
        <v>25.766292513245453</v>
      </c>
    </row>
    <row r="71" spans="1:12" x14ac:dyDescent="0.2">
      <c r="A71" s="16">
        <v>62</v>
      </c>
      <c r="B71" s="8">
        <v>10</v>
      </c>
      <c r="C71" s="8">
        <v>1441</v>
      </c>
      <c r="D71" s="8">
        <v>1368</v>
      </c>
      <c r="E71" s="17">
        <v>0.5</v>
      </c>
      <c r="F71" s="18">
        <f t="shared" si="3"/>
        <v>7.1199715201139199E-3</v>
      </c>
      <c r="G71" s="18">
        <f t="shared" si="0"/>
        <v>7.0947144377438813E-3</v>
      </c>
      <c r="H71" s="13">
        <f t="shared" si="6"/>
        <v>93403.790749940163</v>
      </c>
      <c r="I71" s="13">
        <f t="shared" si="4"/>
        <v>662.67322277360881</v>
      </c>
      <c r="J71" s="13">
        <f t="shared" si="1"/>
        <v>93072.454138553367</v>
      </c>
      <c r="K71" s="13">
        <f t="shared" si="2"/>
        <v>2321691.0498243715</v>
      </c>
      <c r="L71" s="20">
        <f t="shared" si="5"/>
        <v>24.856497056313088</v>
      </c>
    </row>
    <row r="72" spans="1:12" x14ac:dyDescent="0.2">
      <c r="A72" s="16">
        <v>63</v>
      </c>
      <c r="B72" s="8">
        <v>10</v>
      </c>
      <c r="C72" s="8">
        <v>1438</v>
      </c>
      <c r="D72" s="8">
        <v>1408</v>
      </c>
      <c r="E72" s="17">
        <v>0.5</v>
      </c>
      <c r="F72" s="18">
        <f t="shared" si="3"/>
        <v>7.0274068868587487E-3</v>
      </c>
      <c r="G72" s="18">
        <f t="shared" si="0"/>
        <v>7.0028011204481787E-3</v>
      </c>
      <c r="H72" s="13">
        <f t="shared" si="6"/>
        <v>92741.117527166556</v>
      </c>
      <c r="I72" s="13">
        <f t="shared" si="4"/>
        <v>649.4476017308582</v>
      </c>
      <c r="J72" s="13">
        <f t="shared" si="1"/>
        <v>92416.393726301118</v>
      </c>
      <c r="K72" s="13">
        <f t="shared" si="2"/>
        <v>2228618.5956858182</v>
      </c>
      <c r="L72" s="20">
        <f t="shared" si="5"/>
        <v>24.030534191406431</v>
      </c>
    </row>
    <row r="73" spans="1:12" x14ac:dyDescent="0.2">
      <c r="A73" s="16">
        <v>64</v>
      </c>
      <c r="B73" s="8">
        <v>11</v>
      </c>
      <c r="C73" s="8">
        <v>1423</v>
      </c>
      <c r="D73" s="8">
        <v>1422</v>
      </c>
      <c r="E73" s="17">
        <v>0.5</v>
      </c>
      <c r="F73" s="18">
        <f t="shared" si="3"/>
        <v>7.7328646748681899E-3</v>
      </c>
      <c r="G73" s="18">
        <f t="shared" ref="G73:G108" si="7">F73/((1+(1-E73)*F73))</f>
        <v>7.7030812324929976E-3</v>
      </c>
      <c r="H73" s="13">
        <f t="shared" si="6"/>
        <v>92091.669925435694</v>
      </c>
      <c r="I73" s="13">
        <f t="shared" si="4"/>
        <v>709.38961427156346</v>
      </c>
      <c r="J73" s="13">
        <f t="shared" ref="J73:J108" si="8">H74+I73*E73</f>
        <v>91736.975118299903</v>
      </c>
      <c r="K73" s="13">
        <f t="shared" ref="K73:K97" si="9">K74+J73</f>
        <v>2136202.2019595173</v>
      </c>
      <c r="L73" s="20">
        <f t="shared" si="5"/>
        <v>23.196475899385323</v>
      </c>
    </row>
    <row r="74" spans="1:12" x14ac:dyDescent="0.2">
      <c r="A74" s="16">
        <v>65</v>
      </c>
      <c r="B74" s="8">
        <v>7</v>
      </c>
      <c r="C74" s="8">
        <v>1315</v>
      </c>
      <c r="D74" s="8">
        <v>1404</v>
      </c>
      <c r="E74" s="17">
        <v>0.5</v>
      </c>
      <c r="F74" s="18">
        <f t="shared" ref="F74:F108" si="10">B74/((C74+D74)/2)</f>
        <v>5.1489518205222505E-3</v>
      </c>
      <c r="G74" s="18">
        <f t="shared" si="7"/>
        <v>5.1357300073367569E-3</v>
      </c>
      <c r="H74" s="13">
        <f t="shared" si="6"/>
        <v>91382.280311164126</v>
      </c>
      <c r="I74" s="13">
        <f t="shared" ref="I74:I108" si="11">H74*G74</f>
        <v>469.31471913290449</v>
      </c>
      <c r="J74" s="13">
        <f t="shared" si="8"/>
        <v>91147.622951597674</v>
      </c>
      <c r="K74" s="13">
        <f t="shared" si="9"/>
        <v>2044465.2268412176</v>
      </c>
      <c r="L74" s="20">
        <f t="shared" ref="L74:L108" si="12">K74/H74</f>
        <v>22.372665902838566</v>
      </c>
    </row>
    <row r="75" spans="1:12" x14ac:dyDescent="0.2">
      <c r="A75" s="16">
        <v>66</v>
      </c>
      <c r="B75" s="8">
        <v>5</v>
      </c>
      <c r="C75" s="8">
        <v>1208</v>
      </c>
      <c r="D75" s="8">
        <v>1301</v>
      </c>
      <c r="E75" s="17">
        <v>0.5</v>
      </c>
      <c r="F75" s="18">
        <f t="shared" si="10"/>
        <v>3.9856516540454365E-3</v>
      </c>
      <c r="G75" s="18">
        <f t="shared" si="7"/>
        <v>3.977724741447892E-3</v>
      </c>
      <c r="H75" s="13">
        <f t="shared" ref="H75:H108" si="13">H74-I74</f>
        <v>90912.965592031222</v>
      </c>
      <c r="I75" s="13">
        <f t="shared" si="11"/>
        <v>361.62675255382351</v>
      </c>
      <c r="J75" s="13">
        <f t="shared" si="8"/>
        <v>90732.152215754308</v>
      </c>
      <c r="K75" s="13">
        <f t="shared" si="9"/>
        <v>1953317.6038896199</v>
      </c>
      <c r="L75" s="20">
        <f t="shared" si="12"/>
        <v>21.485577894962365</v>
      </c>
    </row>
    <row r="76" spans="1:12" x14ac:dyDescent="0.2">
      <c r="A76" s="16">
        <v>67</v>
      </c>
      <c r="B76" s="8">
        <v>9</v>
      </c>
      <c r="C76" s="8">
        <v>1274</v>
      </c>
      <c r="D76" s="8">
        <v>1201</v>
      </c>
      <c r="E76" s="17">
        <v>0.5</v>
      </c>
      <c r="F76" s="18">
        <f t="shared" si="10"/>
        <v>7.2727272727272727E-3</v>
      </c>
      <c r="G76" s="18">
        <f t="shared" si="7"/>
        <v>7.246376811594203E-3</v>
      </c>
      <c r="H76" s="13">
        <f t="shared" si="13"/>
        <v>90551.338839477394</v>
      </c>
      <c r="I76" s="13">
        <f t="shared" si="11"/>
        <v>656.16912202519848</v>
      </c>
      <c r="J76" s="13">
        <f t="shared" si="8"/>
        <v>90223.254278464796</v>
      </c>
      <c r="K76" s="13">
        <f t="shared" si="9"/>
        <v>1862585.4516738656</v>
      </c>
      <c r="L76" s="20">
        <f t="shared" si="12"/>
        <v>20.569386113392724</v>
      </c>
    </row>
    <row r="77" spans="1:12" x14ac:dyDescent="0.2">
      <c r="A77" s="16">
        <v>68</v>
      </c>
      <c r="B77" s="8">
        <v>11</v>
      </c>
      <c r="C77" s="8">
        <v>1205</v>
      </c>
      <c r="D77" s="8">
        <v>1261</v>
      </c>
      <c r="E77" s="17">
        <v>0.5</v>
      </c>
      <c r="F77" s="18">
        <f t="shared" si="10"/>
        <v>8.9213300892133016E-3</v>
      </c>
      <c r="G77" s="18">
        <f t="shared" si="7"/>
        <v>8.8817117480823587E-3</v>
      </c>
      <c r="H77" s="13">
        <f t="shared" si="13"/>
        <v>89895.169717452198</v>
      </c>
      <c r="I77" s="13">
        <f t="shared" si="11"/>
        <v>798.42298497535262</v>
      </c>
      <c r="J77" s="13">
        <f t="shared" si="8"/>
        <v>89495.958224964532</v>
      </c>
      <c r="K77" s="13">
        <f t="shared" si="9"/>
        <v>1772362.1973954008</v>
      </c>
      <c r="L77" s="20">
        <f t="shared" si="12"/>
        <v>19.715877982833547</v>
      </c>
    </row>
    <row r="78" spans="1:12" x14ac:dyDescent="0.2">
      <c r="A78" s="16">
        <v>69</v>
      </c>
      <c r="B78" s="8">
        <v>7</v>
      </c>
      <c r="C78" s="8">
        <v>1100</v>
      </c>
      <c r="D78" s="8">
        <v>1198</v>
      </c>
      <c r="E78" s="17">
        <v>0.5</v>
      </c>
      <c r="F78" s="18">
        <f t="shared" si="10"/>
        <v>6.0922541340295913E-3</v>
      </c>
      <c r="G78" s="18">
        <f t="shared" si="7"/>
        <v>6.0737527114967469E-3</v>
      </c>
      <c r="H78" s="13">
        <f t="shared" si="13"/>
        <v>89096.746732476851</v>
      </c>
      <c r="I78" s="13">
        <f t="shared" si="11"/>
        <v>541.15160705192022</v>
      </c>
      <c r="J78" s="13">
        <f t="shared" si="8"/>
        <v>88826.170928950902</v>
      </c>
      <c r="K78" s="13">
        <f t="shared" si="9"/>
        <v>1682866.2391704363</v>
      </c>
      <c r="L78" s="20">
        <f t="shared" si="12"/>
        <v>18.888077296732664</v>
      </c>
    </row>
    <row r="79" spans="1:12" x14ac:dyDescent="0.2">
      <c r="A79" s="16">
        <v>70</v>
      </c>
      <c r="B79" s="8">
        <v>7</v>
      </c>
      <c r="C79" s="8">
        <v>957</v>
      </c>
      <c r="D79" s="8">
        <v>1101</v>
      </c>
      <c r="E79" s="17">
        <v>0.5</v>
      </c>
      <c r="F79" s="18">
        <f t="shared" si="10"/>
        <v>6.8027210884353739E-3</v>
      </c>
      <c r="G79" s="18">
        <f t="shared" si="7"/>
        <v>6.7796610169491532E-3</v>
      </c>
      <c r="H79" s="13">
        <f t="shared" si="13"/>
        <v>88555.595125424938</v>
      </c>
      <c r="I79" s="13">
        <f t="shared" si="11"/>
        <v>600.37691610457591</v>
      </c>
      <c r="J79" s="13">
        <f t="shared" si="8"/>
        <v>88255.406667372648</v>
      </c>
      <c r="K79" s="13">
        <f t="shared" si="9"/>
        <v>1594040.0682414854</v>
      </c>
      <c r="L79" s="20">
        <f t="shared" si="12"/>
        <v>18.00044442119982</v>
      </c>
    </row>
    <row r="80" spans="1:12" x14ac:dyDescent="0.2">
      <c r="A80" s="16">
        <v>71</v>
      </c>
      <c r="B80" s="8">
        <v>10</v>
      </c>
      <c r="C80" s="8">
        <v>869</v>
      </c>
      <c r="D80" s="8">
        <v>946</v>
      </c>
      <c r="E80" s="17">
        <v>0.5</v>
      </c>
      <c r="F80" s="18">
        <f t="shared" si="10"/>
        <v>1.1019283746556474E-2</v>
      </c>
      <c r="G80" s="18">
        <f t="shared" si="7"/>
        <v>1.0958904109589041E-2</v>
      </c>
      <c r="H80" s="13">
        <f t="shared" si="13"/>
        <v>87955.218209320359</v>
      </c>
      <c r="I80" s="13">
        <f t="shared" si="11"/>
        <v>963.8928022939217</v>
      </c>
      <c r="J80" s="13">
        <f t="shared" si="8"/>
        <v>87473.271808173391</v>
      </c>
      <c r="K80" s="13">
        <f t="shared" si="9"/>
        <v>1505784.6615741127</v>
      </c>
      <c r="L80" s="20">
        <f t="shared" si="12"/>
        <v>17.119901379706306</v>
      </c>
    </row>
    <row r="81" spans="1:12" x14ac:dyDescent="0.2">
      <c r="A81" s="16">
        <v>72</v>
      </c>
      <c r="B81" s="8">
        <v>4</v>
      </c>
      <c r="C81" s="8">
        <v>1058</v>
      </c>
      <c r="D81" s="8">
        <v>858</v>
      </c>
      <c r="E81" s="17">
        <v>0.5</v>
      </c>
      <c r="F81" s="18">
        <f t="shared" si="10"/>
        <v>4.1753653444676405E-3</v>
      </c>
      <c r="G81" s="18">
        <f t="shared" si="7"/>
        <v>4.1666666666666666E-3</v>
      </c>
      <c r="H81" s="13">
        <f t="shared" si="13"/>
        <v>86991.325407026437</v>
      </c>
      <c r="I81" s="13">
        <f t="shared" si="11"/>
        <v>362.46385586261016</v>
      </c>
      <c r="J81" s="13">
        <f t="shared" si="8"/>
        <v>86810.093479095143</v>
      </c>
      <c r="K81" s="13">
        <f t="shared" si="9"/>
        <v>1418311.3897659392</v>
      </c>
      <c r="L81" s="20">
        <f t="shared" si="12"/>
        <v>16.304055411614407</v>
      </c>
    </row>
    <row r="82" spans="1:12" x14ac:dyDescent="0.2">
      <c r="A82" s="16">
        <v>73</v>
      </c>
      <c r="B82" s="8">
        <v>8</v>
      </c>
      <c r="C82" s="8">
        <v>696</v>
      </c>
      <c r="D82" s="8">
        <v>1032</v>
      </c>
      <c r="E82" s="17">
        <v>0.5</v>
      </c>
      <c r="F82" s="18">
        <f t="shared" si="10"/>
        <v>9.2592592592592587E-3</v>
      </c>
      <c r="G82" s="18">
        <f t="shared" si="7"/>
        <v>9.2165898617511521E-3</v>
      </c>
      <c r="H82" s="13">
        <f t="shared" si="13"/>
        <v>86628.861551163835</v>
      </c>
      <c r="I82" s="13">
        <f t="shared" si="11"/>
        <v>798.42268710750079</v>
      </c>
      <c r="J82" s="13">
        <f t="shared" si="8"/>
        <v>86229.650207610073</v>
      </c>
      <c r="K82" s="13">
        <f t="shared" si="9"/>
        <v>1331501.2962868439</v>
      </c>
      <c r="L82" s="20">
        <f t="shared" si="12"/>
        <v>15.370181166474715</v>
      </c>
    </row>
    <row r="83" spans="1:12" x14ac:dyDescent="0.2">
      <c r="A83" s="16">
        <v>74</v>
      </c>
      <c r="B83" s="8">
        <v>11</v>
      </c>
      <c r="C83" s="8">
        <v>802</v>
      </c>
      <c r="D83" s="8">
        <v>690</v>
      </c>
      <c r="E83" s="17">
        <v>0.5</v>
      </c>
      <c r="F83" s="18">
        <f t="shared" si="10"/>
        <v>1.4745308310991957E-2</v>
      </c>
      <c r="G83" s="18">
        <f t="shared" si="7"/>
        <v>1.4637391882900865E-2</v>
      </c>
      <c r="H83" s="13">
        <f t="shared" si="13"/>
        <v>85830.438864056327</v>
      </c>
      <c r="I83" s="13">
        <f t="shared" si="11"/>
        <v>1256.3337691345571</v>
      </c>
      <c r="J83" s="13">
        <f t="shared" si="8"/>
        <v>85202.271979489058</v>
      </c>
      <c r="K83" s="13">
        <f t="shared" si="9"/>
        <v>1245271.6460792338</v>
      </c>
      <c r="L83" s="20">
        <f t="shared" si="12"/>
        <v>14.508508433139598</v>
      </c>
    </row>
    <row r="84" spans="1:12" x14ac:dyDescent="0.2">
      <c r="A84" s="16">
        <v>75</v>
      </c>
      <c r="B84" s="8">
        <v>11</v>
      </c>
      <c r="C84" s="8">
        <v>807</v>
      </c>
      <c r="D84" s="8">
        <v>772</v>
      </c>
      <c r="E84" s="17">
        <v>0.5</v>
      </c>
      <c r="F84" s="18">
        <f t="shared" si="10"/>
        <v>1.3932868904369854E-2</v>
      </c>
      <c r="G84" s="18">
        <f t="shared" si="7"/>
        <v>1.3836477987421384E-2</v>
      </c>
      <c r="H84" s="13">
        <f t="shared" si="13"/>
        <v>84574.105094921775</v>
      </c>
      <c r="I84" s="13">
        <f t="shared" si="11"/>
        <v>1170.2077434517478</v>
      </c>
      <c r="J84" s="13">
        <f t="shared" si="8"/>
        <v>83989.001223195912</v>
      </c>
      <c r="K84" s="13">
        <f t="shared" si="9"/>
        <v>1160069.3740997447</v>
      </c>
      <c r="L84" s="20">
        <f t="shared" si="12"/>
        <v>13.716602413915471</v>
      </c>
    </row>
    <row r="85" spans="1:12" x14ac:dyDescent="0.2">
      <c r="A85" s="16">
        <v>76</v>
      </c>
      <c r="B85" s="8">
        <v>11</v>
      </c>
      <c r="C85" s="8">
        <v>810</v>
      </c>
      <c r="D85" s="8">
        <v>802</v>
      </c>
      <c r="E85" s="17">
        <v>0.5</v>
      </c>
      <c r="F85" s="18">
        <f t="shared" si="10"/>
        <v>1.3647642679900745E-2</v>
      </c>
      <c r="G85" s="18">
        <f t="shared" si="7"/>
        <v>1.3555144793592116E-2</v>
      </c>
      <c r="H85" s="13">
        <f t="shared" si="13"/>
        <v>83403.897351470034</v>
      </c>
      <c r="I85" s="13">
        <f t="shared" si="11"/>
        <v>1130.5519049490701</v>
      </c>
      <c r="J85" s="13">
        <f t="shared" si="8"/>
        <v>82838.621398995499</v>
      </c>
      <c r="K85" s="13">
        <f t="shared" si="9"/>
        <v>1076080.3728765489</v>
      </c>
      <c r="L85" s="20">
        <f t="shared" si="12"/>
        <v>12.9020394375801</v>
      </c>
    </row>
    <row r="86" spans="1:12" x14ac:dyDescent="0.2">
      <c r="A86" s="16">
        <v>77</v>
      </c>
      <c r="B86" s="8">
        <v>16</v>
      </c>
      <c r="C86" s="8">
        <v>793</v>
      </c>
      <c r="D86" s="8">
        <v>786</v>
      </c>
      <c r="E86" s="17">
        <v>0.5</v>
      </c>
      <c r="F86" s="18">
        <f t="shared" si="10"/>
        <v>2.0265991133628879E-2</v>
      </c>
      <c r="G86" s="18">
        <f t="shared" si="7"/>
        <v>2.0062695924764892E-2</v>
      </c>
      <c r="H86" s="13">
        <f t="shared" si="13"/>
        <v>82273.345446520965</v>
      </c>
      <c r="I86" s="13">
        <f t="shared" si="11"/>
        <v>1650.6251124066903</v>
      </c>
      <c r="J86" s="13">
        <f t="shared" si="8"/>
        <v>81448.032890317612</v>
      </c>
      <c r="K86" s="13">
        <f t="shared" si="9"/>
        <v>993241.75147755339</v>
      </c>
      <c r="L86" s="20">
        <f t="shared" si="12"/>
        <v>12.07246096639132</v>
      </c>
    </row>
    <row r="87" spans="1:12" x14ac:dyDescent="0.2">
      <c r="A87" s="16">
        <v>78</v>
      </c>
      <c r="B87" s="8">
        <v>18</v>
      </c>
      <c r="C87" s="8">
        <v>762</v>
      </c>
      <c r="D87" s="8">
        <v>759</v>
      </c>
      <c r="E87" s="17">
        <v>0.5</v>
      </c>
      <c r="F87" s="18">
        <f t="shared" si="10"/>
        <v>2.3668639053254437E-2</v>
      </c>
      <c r="G87" s="18">
        <f t="shared" si="7"/>
        <v>2.3391812865497075E-2</v>
      </c>
      <c r="H87" s="13">
        <f t="shared" si="13"/>
        <v>80622.720334114274</v>
      </c>
      <c r="I87" s="13">
        <f t="shared" si="11"/>
        <v>1885.9115867629068</v>
      </c>
      <c r="J87" s="13">
        <f t="shared" si="8"/>
        <v>79679.764540732824</v>
      </c>
      <c r="K87" s="13">
        <f t="shared" si="9"/>
        <v>911793.71858723578</v>
      </c>
      <c r="L87" s="20">
        <f t="shared" si="12"/>
        <v>11.309389149964272</v>
      </c>
    </row>
    <row r="88" spans="1:12" x14ac:dyDescent="0.2">
      <c r="A88" s="16">
        <v>79</v>
      </c>
      <c r="B88" s="8">
        <v>20</v>
      </c>
      <c r="C88" s="8">
        <v>716</v>
      </c>
      <c r="D88" s="8">
        <v>734</v>
      </c>
      <c r="E88" s="17">
        <v>0.5</v>
      </c>
      <c r="F88" s="18">
        <f t="shared" si="10"/>
        <v>2.7586206896551724E-2</v>
      </c>
      <c r="G88" s="18">
        <f t="shared" si="7"/>
        <v>2.7210884353741496E-2</v>
      </c>
      <c r="H88" s="13">
        <f t="shared" si="13"/>
        <v>78736.808747351373</v>
      </c>
      <c r="I88" s="13">
        <f t="shared" si="11"/>
        <v>2142.4981972068399</v>
      </c>
      <c r="J88" s="13">
        <f t="shared" si="8"/>
        <v>77665.559648747963</v>
      </c>
      <c r="K88" s="13">
        <f t="shared" si="9"/>
        <v>832113.95404650294</v>
      </c>
      <c r="L88" s="20">
        <f t="shared" si="12"/>
        <v>10.568296674514313</v>
      </c>
    </row>
    <row r="89" spans="1:12" x14ac:dyDescent="0.2">
      <c r="A89" s="16">
        <v>80</v>
      </c>
      <c r="B89" s="8">
        <v>22</v>
      </c>
      <c r="C89" s="8">
        <v>667</v>
      </c>
      <c r="D89" s="8">
        <v>702</v>
      </c>
      <c r="E89" s="17">
        <v>0.5</v>
      </c>
      <c r="F89" s="18">
        <f t="shared" si="10"/>
        <v>3.2140248356464569E-2</v>
      </c>
      <c r="G89" s="18">
        <f t="shared" si="7"/>
        <v>3.1631919482386764E-2</v>
      </c>
      <c r="H89" s="13">
        <f t="shared" si="13"/>
        <v>76594.310550144539</v>
      </c>
      <c r="I89" s="13">
        <f t="shared" si="11"/>
        <v>2422.8250641310992</v>
      </c>
      <c r="J89" s="13">
        <f t="shared" si="8"/>
        <v>75382.89801807898</v>
      </c>
      <c r="K89" s="13">
        <f t="shared" si="9"/>
        <v>754448.39439775504</v>
      </c>
      <c r="L89" s="20">
        <f t="shared" si="12"/>
        <v>9.8499273507245029</v>
      </c>
    </row>
    <row r="90" spans="1:12" x14ac:dyDescent="0.2">
      <c r="A90" s="16">
        <v>81</v>
      </c>
      <c r="B90" s="8">
        <v>29</v>
      </c>
      <c r="C90" s="8">
        <v>584</v>
      </c>
      <c r="D90" s="8">
        <v>638</v>
      </c>
      <c r="E90" s="17">
        <v>0.5</v>
      </c>
      <c r="F90" s="18">
        <f t="shared" si="10"/>
        <v>4.7463175122749592E-2</v>
      </c>
      <c r="G90" s="18">
        <f t="shared" si="7"/>
        <v>4.6362909672262191E-2</v>
      </c>
      <c r="H90" s="13">
        <f t="shared" si="13"/>
        <v>74171.485486013436</v>
      </c>
      <c r="I90" s="13">
        <f t="shared" si="11"/>
        <v>3438.805881845547</v>
      </c>
      <c r="J90" s="13">
        <f t="shared" si="8"/>
        <v>72452.08254509067</v>
      </c>
      <c r="K90" s="13">
        <f t="shared" si="9"/>
        <v>679065.49637967604</v>
      </c>
      <c r="L90" s="20">
        <f t="shared" si="12"/>
        <v>9.1553444282537377</v>
      </c>
    </row>
    <row r="91" spans="1:12" x14ac:dyDescent="0.2">
      <c r="A91" s="16">
        <v>82</v>
      </c>
      <c r="B91" s="8">
        <v>33</v>
      </c>
      <c r="C91" s="8">
        <v>624</v>
      </c>
      <c r="D91" s="8">
        <v>569</v>
      </c>
      <c r="E91" s="17">
        <v>0.5</v>
      </c>
      <c r="F91" s="18">
        <f t="shared" si="10"/>
        <v>5.5322715842414084E-2</v>
      </c>
      <c r="G91" s="18">
        <f t="shared" si="7"/>
        <v>5.3833605220228384E-2</v>
      </c>
      <c r="H91" s="13">
        <f t="shared" si="13"/>
        <v>70732.67960416789</v>
      </c>
      <c r="I91" s="13">
        <f t="shared" si="11"/>
        <v>3807.7951499796741</v>
      </c>
      <c r="J91" s="13">
        <f t="shared" si="8"/>
        <v>68828.782029178052</v>
      </c>
      <c r="K91" s="13">
        <f t="shared" si="9"/>
        <v>606613.41383458534</v>
      </c>
      <c r="L91" s="20">
        <f t="shared" si="12"/>
        <v>8.5761407206583602</v>
      </c>
    </row>
    <row r="92" spans="1:12" x14ac:dyDescent="0.2">
      <c r="A92" s="16">
        <v>83</v>
      </c>
      <c r="B92" s="8">
        <v>35</v>
      </c>
      <c r="C92" s="8">
        <v>553</v>
      </c>
      <c r="D92" s="8">
        <v>594</v>
      </c>
      <c r="E92" s="17">
        <v>0.5</v>
      </c>
      <c r="F92" s="18">
        <f t="shared" si="10"/>
        <v>6.1028770706190061E-2</v>
      </c>
      <c r="G92" s="18">
        <f t="shared" si="7"/>
        <v>5.9221658206429786E-2</v>
      </c>
      <c r="H92" s="13">
        <f t="shared" si="13"/>
        <v>66924.884454188214</v>
      </c>
      <c r="I92" s="13">
        <f t="shared" si="11"/>
        <v>3963.4026326507405</v>
      </c>
      <c r="J92" s="13">
        <f t="shared" si="8"/>
        <v>64943.183137862849</v>
      </c>
      <c r="K92" s="13">
        <f t="shared" si="9"/>
        <v>537784.63180540723</v>
      </c>
      <c r="L92" s="20">
        <f t="shared" si="12"/>
        <v>8.0356452789027148</v>
      </c>
    </row>
    <row r="93" spans="1:12" x14ac:dyDescent="0.2">
      <c r="A93" s="16">
        <v>84</v>
      </c>
      <c r="B93" s="8">
        <v>35</v>
      </c>
      <c r="C93" s="8">
        <v>513</v>
      </c>
      <c r="D93" s="8">
        <v>529</v>
      </c>
      <c r="E93" s="17">
        <v>0.5</v>
      </c>
      <c r="F93" s="18">
        <f t="shared" si="10"/>
        <v>6.71785028790787E-2</v>
      </c>
      <c r="G93" s="18">
        <f t="shared" si="7"/>
        <v>6.4995357474466123E-2</v>
      </c>
      <c r="H93" s="13">
        <f t="shared" si="13"/>
        <v>62961.481821537476</v>
      </c>
      <c r="I93" s="13">
        <f t="shared" si="11"/>
        <v>4092.2040181129287</v>
      </c>
      <c r="J93" s="13">
        <f t="shared" si="8"/>
        <v>60915.379812481013</v>
      </c>
      <c r="K93" s="13">
        <f t="shared" si="9"/>
        <v>472841.44866754435</v>
      </c>
      <c r="L93" s="20">
        <f t="shared" si="12"/>
        <v>7.5100114385458703</v>
      </c>
    </row>
    <row r="94" spans="1:12" x14ac:dyDescent="0.2">
      <c r="A94" s="16">
        <v>85</v>
      </c>
      <c r="B94" s="8">
        <v>38</v>
      </c>
      <c r="C94" s="8">
        <v>486</v>
      </c>
      <c r="D94" s="8">
        <v>489</v>
      </c>
      <c r="E94" s="17">
        <v>0.5</v>
      </c>
      <c r="F94" s="18">
        <f t="shared" si="10"/>
        <v>7.7948717948717952E-2</v>
      </c>
      <c r="G94" s="18">
        <f t="shared" si="7"/>
        <v>7.5024679170779859E-2</v>
      </c>
      <c r="H94" s="13">
        <f t="shared" si="13"/>
        <v>58869.277803424549</v>
      </c>
      <c r="I94" s="13">
        <f t="shared" si="11"/>
        <v>4416.6486802174386</v>
      </c>
      <c r="J94" s="13">
        <f t="shared" si="8"/>
        <v>56660.953463315826</v>
      </c>
      <c r="K94" s="13">
        <f t="shared" si="9"/>
        <v>411926.06885506335</v>
      </c>
      <c r="L94" s="20">
        <f t="shared" si="12"/>
        <v>6.997301210838037</v>
      </c>
    </row>
    <row r="95" spans="1:12" x14ac:dyDescent="0.2">
      <c r="A95" s="16">
        <v>86</v>
      </c>
      <c r="B95" s="8">
        <v>33</v>
      </c>
      <c r="C95" s="8">
        <v>432</v>
      </c>
      <c r="D95" s="8">
        <v>455</v>
      </c>
      <c r="E95" s="17">
        <v>0.5</v>
      </c>
      <c r="F95" s="18">
        <f t="shared" si="10"/>
        <v>7.4408117249154457E-2</v>
      </c>
      <c r="G95" s="18">
        <f t="shared" si="7"/>
        <v>7.1739130434782611E-2</v>
      </c>
      <c r="H95" s="13">
        <f t="shared" si="13"/>
        <v>54452.629123207109</v>
      </c>
      <c r="I95" s="13">
        <f t="shared" si="11"/>
        <v>3906.3842631865969</v>
      </c>
      <c r="J95" s="13">
        <f t="shared" si="8"/>
        <v>52499.436991613809</v>
      </c>
      <c r="K95" s="13">
        <f t="shared" si="9"/>
        <v>355265.1153917475</v>
      </c>
      <c r="L95" s="20">
        <f t="shared" si="12"/>
        <v>6.5242968266584107</v>
      </c>
    </row>
    <row r="96" spans="1:12" x14ac:dyDescent="0.2">
      <c r="A96" s="16">
        <v>87</v>
      </c>
      <c r="B96" s="8">
        <v>37</v>
      </c>
      <c r="C96" s="8">
        <v>337</v>
      </c>
      <c r="D96" s="8">
        <v>408</v>
      </c>
      <c r="E96" s="17">
        <v>0.5</v>
      </c>
      <c r="F96" s="18">
        <f t="shared" si="10"/>
        <v>9.9328859060402688E-2</v>
      </c>
      <c r="G96" s="18">
        <f t="shared" si="7"/>
        <v>9.4629156010230184E-2</v>
      </c>
      <c r="H96" s="13">
        <f t="shared" si="13"/>
        <v>50546.24486002051</v>
      </c>
      <c r="I96" s="13">
        <f t="shared" si="11"/>
        <v>4783.1484905901762</v>
      </c>
      <c r="J96" s="13">
        <f t="shared" si="8"/>
        <v>48154.670614725423</v>
      </c>
      <c r="K96" s="13">
        <f t="shared" si="9"/>
        <v>302765.67840013368</v>
      </c>
      <c r="L96" s="20">
        <f t="shared" si="12"/>
        <v>5.9898748015523866</v>
      </c>
    </row>
    <row r="97" spans="1:12" x14ac:dyDescent="0.2">
      <c r="A97" s="16">
        <v>88</v>
      </c>
      <c r="B97" s="8">
        <v>49</v>
      </c>
      <c r="C97" s="8">
        <v>322</v>
      </c>
      <c r="D97" s="8">
        <v>299</v>
      </c>
      <c r="E97" s="17">
        <v>0.5</v>
      </c>
      <c r="F97" s="18">
        <f t="shared" si="10"/>
        <v>0.15780998389694043</v>
      </c>
      <c r="G97" s="18">
        <f t="shared" si="7"/>
        <v>0.14626865671641792</v>
      </c>
      <c r="H97" s="13">
        <f t="shared" si="13"/>
        <v>45763.096369430335</v>
      </c>
      <c r="I97" s="13">
        <f t="shared" si="11"/>
        <v>6693.7066331405567</v>
      </c>
      <c r="J97" s="13">
        <f t="shared" si="8"/>
        <v>42416.243052860053</v>
      </c>
      <c r="K97" s="13">
        <f t="shared" si="9"/>
        <v>254611.00778540826</v>
      </c>
      <c r="L97" s="20">
        <f t="shared" si="12"/>
        <v>5.5636752751609686</v>
      </c>
    </row>
    <row r="98" spans="1:12" x14ac:dyDescent="0.2">
      <c r="A98" s="16">
        <v>89</v>
      </c>
      <c r="B98" s="8">
        <v>27</v>
      </c>
      <c r="C98" s="8">
        <v>286</v>
      </c>
      <c r="D98" s="8">
        <v>290</v>
      </c>
      <c r="E98" s="17">
        <v>0.5</v>
      </c>
      <c r="F98" s="18">
        <f t="shared" si="10"/>
        <v>9.375E-2</v>
      </c>
      <c r="G98" s="18">
        <f t="shared" si="7"/>
        <v>8.9552238805970144E-2</v>
      </c>
      <c r="H98" s="13">
        <f t="shared" si="13"/>
        <v>39069.389736289777</v>
      </c>
      <c r="I98" s="13">
        <f t="shared" si="11"/>
        <v>3498.751319667741</v>
      </c>
      <c r="J98" s="13">
        <f t="shared" si="8"/>
        <v>37320.014076455911</v>
      </c>
      <c r="K98" s="13">
        <f>K99+J98</f>
        <v>212194.76473254821</v>
      </c>
      <c r="L98" s="20">
        <f t="shared" si="12"/>
        <v>5.4312280320941424</v>
      </c>
    </row>
    <row r="99" spans="1:12" x14ac:dyDescent="0.2">
      <c r="A99" s="16">
        <v>90</v>
      </c>
      <c r="B99" s="8">
        <v>34</v>
      </c>
      <c r="C99" s="8">
        <v>248</v>
      </c>
      <c r="D99" s="8">
        <v>254</v>
      </c>
      <c r="E99" s="17">
        <v>0.5</v>
      </c>
      <c r="F99" s="22">
        <f t="shared" si="10"/>
        <v>0.13545816733067728</v>
      </c>
      <c r="G99" s="22">
        <f t="shared" si="7"/>
        <v>0.12686567164179105</v>
      </c>
      <c r="H99" s="23">
        <f t="shared" si="13"/>
        <v>35570.638416622038</v>
      </c>
      <c r="I99" s="23">
        <f t="shared" si="11"/>
        <v>4512.6929334520501</v>
      </c>
      <c r="J99" s="23">
        <f t="shared" si="8"/>
        <v>33314.291949896011</v>
      </c>
      <c r="K99" s="23">
        <f t="shared" ref="K99:K108" si="14">K100+J99</f>
        <v>174874.75065609231</v>
      </c>
      <c r="L99" s="24">
        <f t="shared" si="12"/>
        <v>4.9162668549230739</v>
      </c>
    </row>
    <row r="100" spans="1:12" x14ac:dyDescent="0.2">
      <c r="A100" s="16">
        <v>91</v>
      </c>
      <c r="B100" s="8">
        <v>35</v>
      </c>
      <c r="C100" s="8">
        <v>188</v>
      </c>
      <c r="D100" s="8">
        <v>214</v>
      </c>
      <c r="E100" s="17">
        <v>0.5</v>
      </c>
      <c r="F100" s="22">
        <f t="shared" si="10"/>
        <v>0.17412935323383086</v>
      </c>
      <c r="G100" s="22">
        <f t="shared" si="7"/>
        <v>0.16018306636155608</v>
      </c>
      <c r="H100" s="23">
        <f t="shared" si="13"/>
        <v>31057.945483169988</v>
      </c>
      <c r="I100" s="23">
        <f t="shared" si="11"/>
        <v>4974.9569423842086</v>
      </c>
      <c r="J100" s="23">
        <f t="shared" si="8"/>
        <v>28570.467011977886</v>
      </c>
      <c r="K100" s="23">
        <f t="shared" si="14"/>
        <v>141560.45870619631</v>
      </c>
      <c r="L100" s="24">
        <f t="shared" si="12"/>
        <v>4.5579466543563418</v>
      </c>
    </row>
    <row r="101" spans="1:12" x14ac:dyDescent="0.2">
      <c r="A101" s="16">
        <v>92</v>
      </c>
      <c r="B101" s="8">
        <v>24</v>
      </c>
      <c r="C101" s="8">
        <v>153</v>
      </c>
      <c r="D101" s="8">
        <v>161</v>
      </c>
      <c r="E101" s="17">
        <v>0.5</v>
      </c>
      <c r="F101" s="22">
        <f t="shared" si="10"/>
        <v>0.15286624203821655</v>
      </c>
      <c r="G101" s="22">
        <f t="shared" si="7"/>
        <v>0.14201183431952663</v>
      </c>
      <c r="H101" s="23">
        <f t="shared" si="13"/>
        <v>26082.98854078578</v>
      </c>
      <c r="I101" s="23">
        <f t="shared" si="11"/>
        <v>3704.0930472121818</v>
      </c>
      <c r="J101" s="23">
        <f t="shared" si="8"/>
        <v>24230.942017179688</v>
      </c>
      <c r="K101" s="23">
        <f t="shared" si="14"/>
        <v>112989.99169421842</v>
      </c>
      <c r="L101" s="24">
        <f t="shared" si="12"/>
        <v>4.3319419290292132</v>
      </c>
    </row>
    <row r="102" spans="1:12" x14ac:dyDescent="0.2">
      <c r="A102" s="16">
        <v>93</v>
      </c>
      <c r="B102" s="8">
        <v>27</v>
      </c>
      <c r="C102" s="8">
        <v>119</v>
      </c>
      <c r="D102" s="8">
        <v>130</v>
      </c>
      <c r="E102" s="17">
        <v>0.5</v>
      </c>
      <c r="F102" s="22">
        <f t="shared" si="10"/>
        <v>0.21686746987951808</v>
      </c>
      <c r="G102" s="22">
        <f t="shared" si="7"/>
        <v>0.19565217391304349</v>
      </c>
      <c r="H102" s="23">
        <f t="shared" si="13"/>
        <v>22378.895493573596</v>
      </c>
      <c r="I102" s="23">
        <f t="shared" si="11"/>
        <v>4378.4795530904867</v>
      </c>
      <c r="J102" s="23">
        <f t="shared" si="8"/>
        <v>20189.655717028352</v>
      </c>
      <c r="K102" s="23">
        <f t="shared" si="14"/>
        <v>88759.04967703874</v>
      </c>
      <c r="L102" s="24">
        <f t="shared" si="12"/>
        <v>3.9661943862478424</v>
      </c>
    </row>
    <row r="103" spans="1:12" x14ac:dyDescent="0.2">
      <c r="A103" s="16">
        <v>94</v>
      </c>
      <c r="B103" s="8">
        <v>14</v>
      </c>
      <c r="C103" s="8">
        <v>81</v>
      </c>
      <c r="D103" s="8">
        <v>91</v>
      </c>
      <c r="E103" s="17">
        <v>0.5</v>
      </c>
      <c r="F103" s="22">
        <f t="shared" si="10"/>
        <v>0.16279069767441862</v>
      </c>
      <c r="G103" s="22">
        <f t="shared" si="7"/>
        <v>0.15053763440860218</v>
      </c>
      <c r="H103" s="23">
        <f t="shared" si="13"/>
        <v>18000.415940483108</v>
      </c>
      <c r="I103" s="23">
        <f t="shared" si="11"/>
        <v>2709.7400340512213</v>
      </c>
      <c r="J103" s="23">
        <f t="shared" si="8"/>
        <v>16645.545923457496</v>
      </c>
      <c r="K103" s="23">
        <f t="shared" si="14"/>
        <v>68569.393960010391</v>
      </c>
      <c r="L103" s="24">
        <f t="shared" si="12"/>
        <v>3.8093227504702916</v>
      </c>
    </row>
    <row r="104" spans="1:12" x14ac:dyDescent="0.2">
      <c r="A104" s="16">
        <v>95</v>
      </c>
      <c r="B104" s="8">
        <v>9</v>
      </c>
      <c r="C104" s="8">
        <v>74</v>
      </c>
      <c r="D104" s="8">
        <v>65</v>
      </c>
      <c r="E104" s="17">
        <v>0.5</v>
      </c>
      <c r="F104" s="22">
        <f t="shared" si="10"/>
        <v>0.12949640287769784</v>
      </c>
      <c r="G104" s="22">
        <f t="shared" si="7"/>
        <v>0.12162162162162161</v>
      </c>
      <c r="H104" s="23">
        <f t="shared" si="13"/>
        <v>15290.675906431887</v>
      </c>
      <c r="I104" s="23">
        <f t="shared" si="11"/>
        <v>1859.676799430905</v>
      </c>
      <c r="J104" s="23">
        <f t="shared" si="8"/>
        <v>14360.837506716434</v>
      </c>
      <c r="K104" s="23">
        <f t="shared" si="14"/>
        <v>51923.848036552896</v>
      </c>
      <c r="L104" s="24">
        <f t="shared" si="12"/>
        <v>3.3957850100473053</v>
      </c>
    </row>
    <row r="105" spans="1:12" x14ac:dyDescent="0.2">
      <c r="A105" s="16">
        <v>96</v>
      </c>
      <c r="B105" s="8">
        <v>9</v>
      </c>
      <c r="C105" s="8">
        <v>60</v>
      </c>
      <c r="D105" s="8">
        <v>53</v>
      </c>
      <c r="E105" s="17">
        <v>0.5</v>
      </c>
      <c r="F105" s="22">
        <f t="shared" si="10"/>
        <v>0.15929203539823009</v>
      </c>
      <c r="G105" s="22">
        <f t="shared" si="7"/>
        <v>0.1475409836065574</v>
      </c>
      <c r="H105" s="23">
        <f t="shared" si="13"/>
        <v>13430.999107000982</v>
      </c>
      <c r="I105" s="23">
        <f t="shared" si="11"/>
        <v>1981.6228190657189</v>
      </c>
      <c r="J105" s="23">
        <f t="shared" si="8"/>
        <v>12440.187697468124</v>
      </c>
      <c r="K105" s="23">
        <f t="shared" si="14"/>
        <v>37563.010529836458</v>
      </c>
      <c r="L105" s="24">
        <f t="shared" si="12"/>
        <v>2.7967398575923168</v>
      </c>
    </row>
    <row r="106" spans="1:12" x14ac:dyDescent="0.2">
      <c r="A106" s="16">
        <v>97</v>
      </c>
      <c r="B106" s="8">
        <v>14</v>
      </c>
      <c r="C106" s="8">
        <v>48</v>
      </c>
      <c r="D106" s="8">
        <v>48</v>
      </c>
      <c r="E106" s="17">
        <v>0.5</v>
      </c>
      <c r="F106" s="22">
        <f t="shared" si="10"/>
        <v>0.29166666666666669</v>
      </c>
      <c r="G106" s="22">
        <f t="shared" si="7"/>
        <v>0.25454545454545457</v>
      </c>
      <c r="H106" s="23">
        <f t="shared" si="13"/>
        <v>11449.376287935263</v>
      </c>
      <c r="I106" s="23">
        <f t="shared" si="11"/>
        <v>2914.3866914744312</v>
      </c>
      <c r="J106" s="23">
        <f t="shared" si="8"/>
        <v>9992.1829421980492</v>
      </c>
      <c r="K106" s="23">
        <f t="shared" si="14"/>
        <v>25122.822832368336</v>
      </c>
      <c r="L106" s="24">
        <f t="shared" si="12"/>
        <v>2.1942525252525251</v>
      </c>
    </row>
    <row r="107" spans="1:12" x14ac:dyDescent="0.2">
      <c r="A107" s="16">
        <v>98</v>
      </c>
      <c r="B107" s="8">
        <v>7</v>
      </c>
      <c r="C107" s="8">
        <v>27</v>
      </c>
      <c r="D107" s="8">
        <v>38</v>
      </c>
      <c r="E107" s="17">
        <v>0.5</v>
      </c>
      <c r="F107" s="22">
        <f t="shared" si="10"/>
        <v>0.2153846153846154</v>
      </c>
      <c r="G107" s="22">
        <f t="shared" si="7"/>
        <v>0.19444444444444445</v>
      </c>
      <c r="H107" s="23">
        <f t="shared" si="13"/>
        <v>8534.9895964608331</v>
      </c>
      <c r="I107" s="23">
        <f t="shared" si="11"/>
        <v>1659.5813104229399</v>
      </c>
      <c r="J107" s="23">
        <f t="shared" si="8"/>
        <v>7705.1989412493631</v>
      </c>
      <c r="K107" s="23">
        <f t="shared" si="14"/>
        <v>15130.639890170287</v>
      </c>
      <c r="L107" s="24">
        <f t="shared" si="12"/>
        <v>1.7727777777777776</v>
      </c>
    </row>
    <row r="108" spans="1:12" x14ac:dyDescent="0.2">
      <c r="A108" s="16">
        <v>99</v>
      </c>
      <c r="B108" s="8">
        <v>4</v>
      </c>
      <c r="C108" s="8">
        <v>22</v>
      </c>
      <c r="D108" s="8">
        <v>24</v>
      </c>
      <c r="E108" s="17">
        <v>0.5</v>
      </c>
      <c r="F108" s="22">
        <f t="shared" si="10"/>
        <v>0.17391304347826086</v>
      </c>
      <c r="G108" s="22">
        <f t="shared" si="7"/>
        <v>0.16</v>
      </c>
      <c r="H108" s="23">
        <f t="shared" si="13"/>
        <v>6875.408286037893</v>
      </c>
      <c r="I108" s="23">
        <f t="shared" si="11"/>
        <v>1100.0653257660629</v>
      </c>
      <c r="J108" s="23">
        <f t="shared" si="8"/>
        <v>6325.3756231548614</v>
      </c>
      <c r="K108" s="23">
        <f t="shared" si="14"/>
        <v>7425.4409489209238</v>
      </c>
      <c r="L108" s="24">
        <f t="shared" si="12"/>
        <v>1.0799999999999998</v>
      </c>
    </row>
    <row r="109" spans="1:12" x14ac:dyDescent="0.2">
      <c r="A109" s="16" t="s">
        <v>21</v>
      </c>
      <c r="B109" s="8">
        <v>8</v>
      </c>
      <c r="C109" s="8">
        <v>36</v>
      </c>
      <c r="D109" s="8">
        <v>48</v>
      </c>
      <c r="E109" s="21"/>
      <c r="F109" s="22">
        <f>B109/((C109+D109)/2)</f>
        <v>0.19047619047619047</v>
      </c>
      <c r="G109" s="22">
        <v>1</v>
      </c>
      <c r="H109" s="23">
        <f>H108-I108</f>
        <v>5775.3429602718297</v>
      </c>
      <c r="I109" s="23">
        <f>H109*G109</f>
        <v>5775.3429602718297</v>
      </c>
      <c r="J109" s="23">
        <f>H109*F109</f>
        <v>1100.0653257660626</v>
      </c>
      <c r="K109" s="23">
        <f>J109</f>
        <v>1100.0653257660626</v>
      </c>
      <c r="L109" s="24">
        <f>K109/H109</f>
        <v>0.19047619047619044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8">
        <v>1930</v>
      </c>
      <c r="D9" s="8">
        <v>1681</v>
      </c>
      <c r="E9" s="17">
        <v>0.5</v>
      </c>
      <c r="F9" s="18">
        <f t="shared" ref="F9:F40" si="0">B9/((C9+D9)/2)</f>
        <v>4.4309055663251176E-3</v>
      </c>
      <c r="G9" s="18">
        <f t="shared" ref="G9:G72" si="1">F9/((1+(1-E9)*F9))</f>
        <v>4.4211108040895274E-3</v>
      </c>
      <c r="H9" s="13">
        <v>100000</v>
      </c>
      <c r="I9" s="13">
        <f>H9*G9</f>
        <v>442.11108040895272</v>
      </c>
      <c r="J9" s="13">
        <f t="shared" ref="J9:J72" si="2">H10+I9*E9</f>
        <v>99778.944459795515</v>
      </c>
      <c r="K9" s="13">
        <f t="shared" ref="K9:K72" si="3">K10+J9</f>
        <v>8399653.0840525571</v>
      </c>
      <c r="L9" s="19">
        <f>K9/H9</f>
        <v>83.996530840525566</v>
      </c>
    </row>
    <row r="10" spans="1:13" x14ac:dyDescent="0.2">
      <c r="A10" s="16">
        <v>1</v>
      </c>
      <c r="B10" s="8">
        <v>1</v>
      </c>
      <c r="C10" s="8">
        <v>2129</v>
      </c>
      <c r="D10" s="8">
        <v>2073</v>
      </c>
      <c r="E10" s="17">
        <v>0.5</v>
      </c>
      <c r="F10" s="18">
        <f t="shared" si="0"/>
        <v>4.7596382674916705E-4</v>
      </c>
      <c r="G10" s="18">
        <f t="shared" si="1"/>
        <v>4.7585058291696404E-4</v>
      </c>
      <c r="H10" s="13">
        <f>H9-I9</f>
        <v>99557.888919591045</v>
      </c>
      <c r="I10" s="13">
        <f t="shared" ref="I10:I73" si="4">H10*G10</f>
        <v>47.374679476369757</v>
      </c>
      <c r="J10" s="13">
        <f t="shared" si="2"/>
        <v>99534.201579852859</v>
      </c>
      <c r="K10" s="13">
        <f t="shared" si="3"/>
        <v>8299874.1395927621</v>
      </c>
      <c r="L10" s="20">
        <f t="shared" ref="L10:L73" si="5">K10/H10</f>
        <v>83.367317544230389</v>
      </c>
    </row>
    <row r="11" spans="1:13" x14ac:dyDescent="0.2">
      <c r="A11" s="16">
        <v>2</v>
      </c>
      <c r="B11" s="8">
        <v>1</v>
      </c>
      <c r="C11" s="8">
        <v>2353</v>
      </c>
      <c r="D11" s="8">
        <v>2151</v>
      </c>
      <c r="E11" s="17">
        <v>0.5</v>
      </c>
      <c r="F11" s="18">
        <f t="shared" si="0"/>
        <v>4.4404973357015987E-4</v>
      </c>
      <c r="G11" s="18">
        <f t="shared" si="1"/>
        <v>4.4395116537180912E-4</v>
      </c>
      <c r="H11" s="13">
        <f t="shared" ref="H11:H74" si="6">H10-I10</f>
        <v>99510.514240114673</v>
      </c>
      <c r="I11" s="13">
        <f t="shared" si="4"/>
        <v>44.177808763646915</v>
      </c>
      <c r="J11" s="13">
        <f t="shared" si="2"/>
        <v>99488.425335732842</v>
      </c>
      <c r="K11" s="13">
        <f t="shared" si="3"/>
        <v>8200339.9380129091</v>
      </c>
      <c r="L11" s="20">
        <f t="shared" si="5"/>
        <v>82.406768778481378</v>
      </c>
    </row>
    <row r="12" spans="1:13" x14ac:dyDescent="0.2">
      <c r="A12" s="16">
        <v>3</v>
      </c>
      <c r="B12" s="8">
        <v>0</v>
      </c>
      <c r="C12" s="8">
        <v>2441</v>
      </c>
      <c r="D12" s="8">
        <v>2414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99466.336431351025</v>
      </c>
      <c r="I12" s="13">
        <f t="shared" si="4"/>
        <v>0</v>
      </c>
      <c r="J12" s="13">
        <f t="shared" si="2"/>
        <v>99466.336431351025</v>
      </c>
      <c r="K12" s="13">
        <f t="shared" si="3"/>
        <v>8100851.5126771759</v>
      </c>
      <c r="L12" s="20">
        <f t="shared" si="5"/>
        <v>81.443147534323487</v>
      </c>
    </row>
    <row r="13" spans="1:13" x14ac:dyDescent="0.2">
      <c r="A13" s="16">
        <v>4</v>
      </c>
      <c r="B13" s="8">
        <v>1</v>
      </c>
      <c r="C13" s="8">
        <v>2528</v>
      </c>
      <c r="D13" s="8">
        <v>2444</v>
      </c>
      <c r="E13" s="17">
        <v>0.5</v>
      </c>
      <c r="F13" s="18">
        <f t="shared" si="0"/>
        <v>4.0225261464199515E-4</v>
      </c>
      <c r="G13" s="18">
        <f t="shared" si="1"/>
        <v>4.0217172732756888E-4</v>
      </c>
      <c r="H13" s="13">
        <f t="shared" si="6"/>
        <v>99466.336431351025</v>
      </c>
      <c r="I13" s="13">
        <f t="shared" si="4"/>
        <v>40.002548333541533</v>
      </c>
      <c r="J13" s="13">
        <f t="shared" si="2"/>
        <v>99446.33515718425</v>
      </c>
      <c r="K13" s="13">
        <f t="shared" si="3"/>
        <v>8001385.1762458244</v>
      </c>
      <c r="L13" s="20">
        <f t="shared" si="5"/>
        <v>80.443147534323472</v>
      </c>
    </row>
    <row r="14" spans="1:13" x14ac:dyDescent="0.2">
      <c r="A14" s="16">
        <v>5</v>
      </c>
      <c r="B14" s="8">
        <v>0</v>
      </c>
      <c r="C14" s="8">
        <v>2503</v>
      </c>
      <c r="D14" s="8">
        <v>2508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99426.333883017476</v>
      </c>
      <c r="I14" s="13">
        <f t="shared" si="4"/>
        <v>0</v>
      </c>
      <c r="J14" s="13">
        <f t="shared" si="2"/>
        <v>99426.333883017476</v>
      </c>
      <c r="K14" s="13">
        <f t="shared" si="3"/>
        <v>7901938.8410886405</v>
      </c>
      <c r="L14" s="20">
        <f t="shared" si="5"/>
        <v>79.475311343430036</v>
      </c>
    </row>
    <row r="15" spans="1:13" x14ac:dyDescent="0.2">
      <c r="A15" s="16">
        <v>6</v>
      </c>
      <c r="B15" s="8">
        <v>0</v>
      </c>
      <c r="C15" s="8">
        <v>2438</v>
      </c>
      <c r="D15" s="8">
        <v>2506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99426.333883017476</v>
      </c>
      <c r="I15" s="13">
        <f t="shared" si="4"/>
        <v>0</v>
      </c>
      <c r="J15" s="13">
        <f t="shared" si="2"/>
        <v>99426.333883017476</v>
      </c>
      <c r="K15" s="13">
        <f t="shared" si="3"/>
        <v>7802512.5072056232</v>
      </c>
      <c r="L15" s="20">
        <f t="shared" si="5"/>
        <v>78.475311343430036</v>
      </c>
    </row>
    <row r="16" spans="1:13" x14ac:dyDescent="0.2">
      <c r="A16" s="16">
        <v>7</v>
      </c>
      <c r="B16" s="8">
        <v>0</v>
      </c>
      <c r="C16" s="8">
        <v>2487</v>
      </c>
      <c r="D16" s="8">
        <v>2429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99426.333883017476</v>
      </c>
      <c r="I16" s="13">
        <f t="shared" si="4"/>
        <v>0</v>
      </c>
      <c r="J16" s="13">
        <f t="shared" si="2"/>
        <v>99426.333883017476</v>
      </c>
      <c r="K16" s="13">
        <f t="shared" si="3"/>
        <v>7703086.1733226059</v>
      </c>
      <c r="L16" s="20">
        <f t="shared" si="5"/>
        <v>77.475311343430036</v>
      </c>
    </row>
    <row r="17" spans="1:12" x14ac:dyDescent="0.2">
      <c r="A17" s="16">
        <v>8</v>
      </c>
      <c r="B17" s="8">
        <v>0</v>
      </c>
      <c r="C17" s="8">
        <v>2337</v>
      </c>
      <c r="D17" s="8">
        <v>2481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99426.333883017476</v>
      </c>
      <c r="I17" s="13">
        <f t="shared" si="4"/>
        <v>0</v>
      </c>
      <c r="J17" s="13">
        <f t="shared" si="2"/>
        <v>99426.333883017476</v>
      </c>
      <c r="K17" s="13">
        <f t="shared" si="3"/>
        <v>7603659.8394395886</v>
      </c>
      <c r="L17" s="20">
        <f t="shared" si="5"/>
        <v>76.475311343430036</v>
      </c>
    </row>
    <row r="18" spans="1:12" x14ac:dyDescent="0.2">
      <c r="A18" s="16">
        <v>9</v>
      </c>
      <c r="B18" s="8">
        <v>0</v>
      </c>
      <c r="C18" s="8">
        <v>2207</v>
      </c>
      <c r="D18" s="8">
        <v>2357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99426.333883017476</v>
      </c>
      <c r="I18" s="13">
        <f t="shared" si="4"/>
        <v>0</v>
      </c>
      <c r="J18" s="13">
        <f t="shared" si="2"/>
        <v>99426.333883017476</v>
      </c>
      <c r="K18" s="13">
        <f t="shared" si="3"/>
        <v>7504233.5055565713</v>
      </c>
      <c r="L18" s="20">
        <f t="shared" si="5"/>
        <v>75.475311343430036</v>
      </c>
    </row>
    <row r="19" spans="1:12" x14ac:dyDescent="0.2">
      <c r="A19" s="16">
        <v>10</v>
      </c>
      <c r="B19" s="8">
        <v>0</v>
      </c>
      <c r="C19" s="8">
        <v>2134</v>
      </c>
      <c r="D19" s="8">
        <v>2235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99426.333883017476</v>
      </c>
      <c r="I19" s="13">
        <f t="shared" si="4"/>
        <v>0</v>
      </c>
      <c r="J19" s="13">
        <f t="shared" si="2"/>
        <v>99426.333883017476</v>
      </c>
      <c r="K19" s="13">
        <f t="shared" si="3"/>
        <v>7404807.171673554</v>
      </c>
      <c r="L19" s="20">
        <f t="shared" si="5"/>
        <v>74.475311343430036</v>
      </c>
    </row>
    <row r="20" spans="1:12" x14ac:dyDescent="0.2">
      <c r="A20" s="16">
        <v>11</v>
      </c>
      <c r="B20" s="8">
        <v>0</v>
      </c>
      <c r="C20" s="8">
        <v>1998</v>
      </c>
      <c r="D20" s="8">
        <v>2137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99426.333883017476</v>
      </c>
      <c r="I20" s="13">
        <f t="shared" si="4"/>
        <v>0</v>
      </c>
      <c r="J20" s="13">
        <f t="shared" si="2"/>
        <v>99426.333883017476</v>
      </c>
      <c r="K20" s="13">
        <f t="shared" si="3"/>
        <v>7305380.8377905367</v>
      </c>
      <c r="L20" s="20">
        <f t="shared" si="5"/>
        <v>73.475311343430036</v>
      </c>
    </row>
    <row r="21" spans="1:12" x14ac:dyDescent="0.2">
      <c r="A21" s="16">
        <v>12</v>
      </c>
      <c r="B21" s="8">
        <v>0</v>
      </c>
      <c r="C21" s="8">
        <v>1938</v>
      </c>
      <c r="D21" s="8">
        <v>2049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99426.333883017476</v>
      </c>
      <c r="I21" s="13">
        <f t="shared" si="4"/>
        <v>0</v>
      </c>
      <c r="J21" s="13">
        <f t="shared" si="2"/>
        <v>99426.333883017476</v>
      </c>
      <c r="K21" s="13">
        <f t="shared" si="3"/>
        <v>7205954.5039075194</v>
      </c>
      <c r="L21" s="20">
        <f t="shared" si="5"/>
        <v>72.47531134343005</v>
      </c>
    </row>
    <row r="22" spans="1:12" x14ac:dyDescent="0.2">
      <c r="A22" s="16">
        <v>13</v>
      </c>
      <c r="B22" s="8">
        <v>0</v>
      </c>
      <c r="C22" s="8">
        <v>1798</v>
      </c>
      <c r="D22" s="8">
        <v>1963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99426.333883017476</v>
      </c>
      <c r="I22" s="13">
        <f t="shared" si="4"/>
        <v>0</v>
      </c>
      <c r="J22" s="13">
        <f t="shared" si="2"/>
        <v>99426.333883017476</v>
      </c>
      <c r="K22" s="13">
        <f t="shared" si="3"/>
        <v>7106528.1700245021</v>
      </c>
      <c r="L22" s="20">
        <f t="shared" si="5"/>
        <v>71.47531134343005</v>
      </c>
    </row>
    <row r="23" spans="1:12" x14ac:dyDescent="0.2">
      <c r="A23" s="16">
        <v>14</v>
      </c>
      <c r="B23" s="8">
        <v>0</v>
      </c>
      <c r="C23" s="8">
        <v>1831</v>
      </c>
      <c r="D23" s="8">
        <v>1798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99426.333883017476</v>
      </c>
      <c r="I23" s="13">
        <f t="shared" si="4"/>
        <v>0</v>
      </c>
      <c r="J23" s="13">
        <f t="shared" si="2"/>
        <v>99426.333883017476</v>
      </c>
      <c r="K23" s="13">
        <f t="shared" si="3"/>
        <v>7007101.8361414848</v>
      </c>
      <c r="L23" s="20">
        <f t="shared" si="5"/>
        <v>70.47531134343005</v>
      </c>
    </row>
    <row r="24" spans="1:12" x14ac:dyDescent="0.2">
      <c r="A24" s="16">
        <v>15</v>
      </c>
      <c r="B24" s="8">
        <v>0</v>
      </c>
      <c r="C24" s="8">
        <v>1723</v>
      </c>
      <c r="D24" s="8">
        <v>1795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99426.333883017476</v>
      </c>
      <c r="I24" s="13">
        <f t="shared" si="4"/>
        <v>0</v>
      </c>
      <c r="J24" s="13">
        <f t="shared" si="2"/>
        <v>99426.333883017476</v>
      </c>
      <c r="K24" s="13">
        <f t="shared" si="3"/>
        <v>6907675.5022584675</v>
      </c>
      <c r="L24" s="20">
        <f t="shared" si="5"/>
        <v>69.47531134343005</v>
      </c>
    </row>
    <row r="25" spans="1:12" x14ac:dyDescent="0.2">
      <c r="A25" s="16">
        <v>16</v>
      </c>
      <c r="B25" s="8">
        <v>0</v>
      </c>
      <c r="C25" s="8">
        <v>1639</v>
      </c>
      <c r="D25" s="8">
        <v>1720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99426.333883017476</v>
      </c>
      <c r="I25" s="13">
        <f t="shared" si="4"/>
        <v>0</v>
      </c>
      <c r="J25" s="13">
        <f t="shared" si="2"/>
        <v>99426.333883017476</v>
      </c>
      <c r="K25" s="13">
        <f t="shared" si="3"/>
        <v>6808249.1683754502</v>
      </c>
      <c r="L25" s="20">
        <f t="shared" si="5"/>
        <v>68.47531134343005</v>
      </c>
    </row>
    <row r="26" spans="1:12" x14ac:dyDescent="0.2">
      <c r="A26" s="16">
        <v>17</v>
      </c>
      <c r="B26" s="8">
        <v>0</v>
      </c>
      <c r="C26" s="8">
        <v>1640</v>
      </c>
      <c r="D26" s="8">
        <v>1630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99426.333883017476</v>
      </c>
      <c r="I26" s="13">
        <f t="shared" si="4"/>
        <v>0</v>
      </c>
      <c r="J26" s="13">
        <f t="shared" si="2"/>
        <v>99426.333883017476</v>
      </c>
      <c r="K26" s="13">
        <f t="shared" si="3"/>
        <v>6708822.8344924329</v>
      </c>
      <c r="L26" s="20">
        <f t="shared" si="5"/>
        <v>67.47531134343005</v>
      </c>
    </row>
    <row r="27" spans="1:12" x14ac:dyDescent="0.2">
      <c r="A27" s="16">
        <v>18</v>
      </c>
      <c r="B27" s="8">
        <v>1</v>
      </c>
      <c r="C27" s="8">
        <v>1711</v>
      </c>
      <c r="D27" s="8">
        <v>1650</v>
      </c>
      <c r="E27" s="17">
        <v>0.5</v>
      </c>
      <c r="F27" s="18">
        <f t="shared" si="0"/>
        <v>5.9506099375185957E-4</v>
      </c>
      <c r="G27" s="18">
        <f t="shared" si="1"/>
        <v>5.9488399762046404E-4</v>
      </c>
      <c r="H27" s="13">
        <f t="shared" si="6"/>
        <v>99426.333883017476</v>
      </c>
      <c r="I27" s="13">
        <f t="shared" si="4"/>
        <v>59.147134969076433</v>
      </c>
      <c r="J27" s="13">
        <f t="shared" si="2"/>
        <v>99396.760315532942</v>
      </c>
      <c r="K27" s="13">
        <f t="shared" si="3"/>
        <v>6609396.5006094156</v>
      </c>
      <c r="L27" s="20">
        <f t="shared" si="5"/>
        <v>66.47531134343005</v>
      </c>
    </row>
    <row r="28" spans="1:12" x14ac:dyDescent="0.2">
      <c r="A28" s="16">
        <v>19</v>
      </c>
      <c r="B28" s="8">
        <v>2</v>
      </c>
      <c r="C28" s="8">
        <v>1648</v>
      </c>
      <c r="D28" s="8">
        <v>1720</v>
      </c>
      <c r="E28" s="17">
        <v>0.5</v>
      </c>
      <c r="F28" s="18">
        <f t="shared" si="0"/>
        <v>1.1876484560570072E-3</v>
      </c>
      <c r="G28" s="18">
        <f t="shared" si="1"/>
        <v>1.1869436201780415E-3</v>
      </c>
      <c r="H28" s="13">
        <f t="shared" si="6"/>
        <v>99367.186748048407</v>
      </c>
      <c r="I28" s="13">
        <f t="shared" si="4"/>
        <v>117.94324836563608</v>
      </c>
      <c r="J28" s="13">
        <f t="shared" si="2"/>
        <v>99308.215123865579</v>
      </c>
      <c r="K28" s="13">
        <f t="shared" si="3"/>
        <v>6509999.7402938828</v>
      </c>
      <c r="L28" s="20">
        <f t="shared" si="5"/>
        <v>65.514582362086855</v>
      </c>
    </row>
    <row r="29" spans="1:12" x14ac:dyDescent="0.2">
      <c r="A29" s="16">
        <v>20</v>
      </c>
      <c r="B29" s="8">
        <v>0</v>
      </c>
      <c r="C29" s="8">
        <v>1649</v>
      </c>
      <c r="D29" s="8">
        <v>1662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99249.243499682765</v>
      </c>
      <c r="I29" s="13">
        <f t="shared" si="4"/>
        <v>0</v>
      </c>
      <c r="J29" s="13">
        <f t="shared" si="2"/>
        <v>99249.243499682765</v>
      </c>
      <c r="K29" s="13">
        <f t="shared" si="3"/>
        <v>6410691.525170017</v>
      </c>
      <c r="L29" s="20">
        <f t="shared" si="5"/>
        <v>64.591842709516555</v>
      </c>
    </row>
    <row r="30" spans="1:12" x14ac:dyDescent="0.2">
      <c r="A30" s="16">
        <v>21</v>
      </c>
      <c r="B30" s="8">
        <v>0</v>
      </c>
      <c r="C30" s="8">
        <v>1679</v>
      </c>
      <c r="D30" s="8">
        <v>1627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99249.243499682765</v>
      </c>
      <c r="I30" s="13">
        <f t="shared" si="4"/>
        <v>0</v>
      </c>
      <c r="J30" s="13">
        <f t="shared" si="2"/>
        <v>99249.243499682765</v>
      </c>
      <c r="K30" s="13">
        <f t="shared" si="3"/>
        <v>6311442.2816703338</v>
      </c>
      <c r="L30" s="20">
        <f t="shared" si="5"/>
        <v>63.591842709516548</v>
      </c>
    </row>
    <row r="31" spans="1:12" x14ac:dyDescent="0.2">
      <c r="A31" s="16">
        <v>22</v>
      </c>
      <c r="B31" s="8">
        <v>0</v>
      </c>
      <c r="C31" s="8">
        <v>1676</v>
      </c>
      <c r="D31" s="8">
        <v>1679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99249.243499682765</v>
      </c>
      <c r="I31" s="13">
        <f t="shared" si="4"/>
        <v>0</v>
      </c>
      <c r="J31" s="13">
        <f t="shared" si="2"/>
        <v>99249.243499682765</v>
      </c>
      <c r="K31" s="13">
        <f t="shared" si="3"/>
        <v>6212193.0381706506</v>
      </c>
      <c r="L31" s="20">
        <f t="shared" si="5"/>
        <v>62.591842709516541</v>
      </c>
    </row>
    <row r="32" spans="1:12" x14ac:dyDescent="0.2">
      <c r="A32" s="16">
        <v>23</v>
      </c>
      <c r="B32" s="8">
        <v>1</v>
      </c>
      <c r="C32" s="8">
        <v>1638</v>
      </c>
      <c r="D32" s="8">
        <v>1695</v>
      </c>
      <c r="E32" s="17">
        <v>0.5</v>
      </c>
      <c r="F32" s="18">
        <f t="shared" si="0"/>
        <v>6.0006000600060011E-4</v>
      </c>
      <c r="G32" s="18">
        <f t="shared" si="1"/>
        <v>5.9988002399520102E-4</v>
      </c>
      <c r="H32" s="13">
        <f t="shared" si="6"/>
        <v>99249.243499682765</v>
      </c>
      <c r="I32" s="13">
        <f t="shared" si="4"/>
        <v>59.537638572095247</v>
      </c>
      <c r="J32" s="13">
        <f t="shared" si="2"/>
        <v>99219.474680396728</v>
      </c>
      <c r="K32" s="13">
        <f t="shared" si="3"/>
        <v>6112943.7946709674</v>
      </c>
      <c r="L32" s="20">
        <f t="shared" si="5"/>
        <v>61.591842709516534</v>
      </c>
    </row>
    <row r="33" spans="1:12" x14ac:dyDescent="0.2">
      <c r="A33" s="16">
        <v>24</v>
      </c>
      <c r="B33" s="8">
        <v>0</v>
      </c>
      <c r="C33" s="8">
        <v>1732</v>
      </c>
      <c r="D33" s="8">
        <v>1629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99189.705861110677</v>
      </c>
      <c r="I33" s="13">
        <f t="shared" si="4"/>
        <v>0</v>
      </c>
      <c r="J33" s="13">
        <f t="shared" si="2"/>
        <v>99189.705861110677</v>
      </c>
      <c r="K33" s="13">
        <f t="shared" si="3"/>
        <v>6013724.3199905707</v>
      </c>
      <c r="L33" s="20">
        <f t="shared" si="5"/>
        <v>60.628512483051658</v>
      </c>
    </row>
    <row r="34" spans="1:12" x14ac:dyDescent="0.2">
      <c r="A34" s="16">
        <v>25</v>
      </c>
      <c r="B34" s="8">
        <v>0</v>
      </c>
      <c r="C34" s="8">
        <v>1650</v>
      </c>
      <c r="D34" s="8">
        <v>1719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99189.705861110677</v>
      </c>
      <c r="I34" s="13">
        <f t="shared" si="4"/>
        <v>0</v>
      </c>
      <c r="J34" s="13">
        <f t="shared" si="2"/>
        <v>99189.705861110677</v>
      </c>
      <c r="K34" s="13">
        <f t="shared" si="3"/>
        <v>5914534.6141294604</v>
      </c>
      <c r="L34" s="20">
        <f t="shared" si="5"/>
        <v>59.628512483051658</v>
      </c>
    </row>
    <row r="35" spans="1:12" x14ac:dyDescent="0.2">
      <c r="A35" s="16">
        <v>26</v>
      </c>
      <c r="B35" s="8">
        <v>0</v>
      </c>
      <c r="C35" s="8">
        <v>1660</v>
      </c>
      <c r="D35" s="8">
        <v>1650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99189.705861110677</v>
      </c>
      <c r="I35" s="13">
        <f t="shared" si="4"/>
        <v>0</v>
      </c>
      <c r="J35" s="13">
        <f t="shared" si="2"/>
        <v>99189.705861110677</v>
      </c>
      <c r="K35" s="13">
        <f t="shared" si="3"/>
        <v>5815344.9082683502</v>
      </c>
      <c r="L35" s="20">
        <f t="shared" si="5"/>
        <v>58.628512483051665</v>
      </c>
    </row>
    <row r="36" spans="1:12" x14ac:dyDescent="0.2">
      <c r="A36" s="16">
        <v>27</v>
      </c>
      <c r="B36" s="8">
        <v>0</v>
      </c>
      <c r="C36" s="8">
        <v>1720</v>
      </c>
      <c r="D36" s="8">
        <v>1660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99189.705861110677</v>
      </c>
      <c r="I36" s="13">
        <f t="shared" si="4"/>
        <v>0</v>
      </c>
      <c r="J36" s="13">
        <f t="shared" si="2"/>
        <v>99189.705861110677</v>
      </c>
      <c r="K36" s="13">
        <f t="shared" si="3"/>
        <v>5716155.2024072399</v>
      </c>
      <c r="L36" s="20">
        <f t="shared" si="5"/>
        <v>57.628512483051672</v>
      </c>
    </row>
    <row r="37" spans="1:12" x14ac:dyDescent="0.2">
      <c r="A37" s="16">
        <v>28</v>
      </c>
      <c r="B37" s="8">
        <v>1</v>
      </c>
      <c r="C37" s="8">
        <v>1806</v>
      </c>
      <c r="D37" s="8">
        <v>1709</v>
      </c>
      <c r="E37" s="17">
        <v>0.5</v>
      </c>
      <c r="F37" s="18">
        <f t="shared" si="0"/>
        <v>5.6899004267425325E-4</v>
      </c>
      <c r="G37" s="18">
        <f t="shared" si="1"/>
        <v>5.6882821387940839E-4</v>
      </c>
      <c r="H37" s="13">
        <f t="shared" si="6"/>
        <v>99189.705861110677</v>
      </c>
      <c r="I37" s="13">
        <f t="shared" si="4"/>
        <v>56.421903220199475</v>
      </c>
      <c r="J37" s="13">
        <f t="shared" si="2"/>
        <v>99161.494909500587</v>
      </c>
      <c r="K37" s="13">
        <f t="shared" si="3"/>
        <v>5616965.4965461297</v>
      </c>
      <c r="L37" s="20">
        <f t="shared" si="5"/>
        <v>56.628512483051672</v>
      </c>
    </row>
    <row r="38" spans="1:12" x14ac:dyDescent="0.2">
      <c r="A38" s="16">
        <v>29</v>
      </c>
      <c r="B38" s="8">
        <v>0</v>
      </c>
      <c r="C38" s="8">
        <v>2018</v>
      </c>
      <c r="D38" s="8">
        <v>1777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99133.283957890482</v>
      </c>
      <c r="I38" s="13">
        <f t="shared" si="4"/>
        <v>0</v>
      </c>
      <c r="J38" s="13">
        <f t="shared" si="2"/>
        <v>99133.283957890482</v>
      </c>
      <c r="K38" s="13">
        <f t="shared" si="3"/>
        <v>5517804.001636629</v>
      </c>
      <c r="L38" s="20">
        <f t="shared" si="5"/>
        <v>55.660458136143902</v>
      </c>
    </row>
    <row r="39" spans="1:12" x14ac:dyDescent="0.2">
      <c r="A39" s="16">
        <v>30</v>
      </c>
      <c r="B39" s="8">
        <v>0</v>
      </c>
      <c r="C39" s="8">
        <v>2065</v>
      </c>
      <c r="D39" s="8">
        <v>2042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99133.283957890482</v>
      </c>
      <c r="I39" s="13">
        <f t="shared" si="4"/>
        <v>0</v>
      </c>
      <c r="J39" s="13">
        <f t="shared" si="2"/>
        <v>99133.283957890482</v>
      </c>
      <c r="K39" s="13">
        <f t="shared" si="3"/>
        <v>5418670.7176787388</v>
      </c>
      <c r="L39" s="20">
        <f t="shared" si="5"/>
        <v>54.660458136143902</v>
      </c>
    </row>
    <row r="40" spans="1:12" x14ac:dyDescent="0.2">
      <c r="A40" s="16">
        <v>31</v>
      </c>
      <c r="B40" s="8">
        <v>0</v>
      </c>
      <c r="C40" s="8">
        <v>2308</v>
      </c>
      <c r="D40" s="8">
        <v>2093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99133.283957890482</v>
      </c>
      <c r="I40" s="13">
        <f t="shared" si="4"/>
        <v>0</v>
      </c>
      <c r="J40" s="13">
        <f t="shared" si="2"/>
        <v>99133.283957890482</v>
      </c>
      <c r="K40" s="13">
        <f t="shared" si="3"/>
        <v>5319537.4337208485</v>
      </c>
      <c r="L40" s="20">
        <f t="shared" si="5"/>
        <v>53.660458136143909</v>
      </c>
    </row>
    <row r="41" spans="1:12" x14ac:dyDescent="0.2">
      <c r="A41" s="16">
        <v>32</v>
      </c>
      <c r="B41" s="8">
        <v>0</v>
      </c>
      <c r="C41" s="8">
        <v>2477</v>
      </c>
      <c r="D41" s="8">
        <v>2347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99133.283957890482</v>
      </c>
      <c r="I41" s="13">
        <f t="shared" si="4"/>
        <v>0</v>
      </c>
      <c r="J41" s="13">
        <f t="shared" si="2"/>
        <v>99133.283957890482</v>
      </c>
      <c r="K41" s="13">
        <f t="shared" si="3"/>
        <v>5220404.1497629583</v>
      </c>
      <c r="L41" s="20">
        <f t="shared" si="5"/>
        <v>52.660458136143909</v>
      </c>
    </row>
    <row r="42" spans="1:12" x14ac:dyDescent="0.2">
      <c r="A42" s="16">
        <v>33</v>
      </c>
      <c r="B42" s="8">
        <v>1</v>
      </c>
      <c r="C42" s="8">
        <v>2760</v>
      </c>
      <c r="D42" s="8">
        <v>2486</v>
      </c>
      <c r="E42" s="17">
        <v>0.5</v>
      </c>
      <c r="F42" s="18">
        <f t="shared" si="7"/>
        <v>3.8124285169653069E-4</v>
      </c>
      <c r="G42" s="18">
        <f t="shared" si="1"/>
        <v>3.8117019249094724E-4</v>
      </c>
      <c r="H42" s="13">
        <f t="shared" si="6"/>
        <v>99133.283957890482</v>
      </c>
      <c r="I42" s="13">
        <f t="shared" si="4"/>
        <v>37.786652928488849</v>
      </c>
      <c r="J42" s="13">
        <f t="shared" si="2"/>
        <v>99114.390631426228</v>
      </c>
      <c r="K42" s="13">
        <f t="shared" si="3"/>
        <v>5121270.8658050681</v>
      </c>
      <c r="L42" s="20">
        <f t="shared" si="5"/>
        <v>51.660458136143909</v>
      </c>
    </row>
    <row r="43" spans="1:12" x14ac:dyDescent="0.2">
      <c r="A43" s="16">
        <v>34</v>
      </c>
      <c r="B43" s="8">
        <v>0</v>
      </c>
      <c r="C43" s="8">
        <v>3008</v>
      </c>
      <c r="D43" s="8">
        <v>2773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99095.497304961988</v>
      </c>
      <c r="I43" s="13">
        <f t="shared" si="4"/>
        <v>0</v>
      </c>
      <c r="J43" s="13">
        <f t="shared" si="2"/>
        <v>99095.497304961988</v>
      </c>
      <c r="K43" s="13">
        <f t="shared" si="3"/>
        <v>5022156.4751736419</v>
      </c>
      <c r="L43" s="20">
        <f t="shared" si="5"/>
        <v>50.679966413793544</v>
      </c>
    </row>
    <row r="44" spans="1:12" x14ac:dyDescent="0.2">
      <c r="A44" s="16">
        <v>35</v>
      </c>
      <c r="B44" s="8">
        <v>0</v>
      </c>
      <c r="C44" s="8">
        <v>3228</v>
      </c>
      <c r="D44" s="8">
        <v>3016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99095.497304961988</v>
      </c>
      <c r="I44" s="13">
        <f t="shared" si="4"/>
        <v>0</v>
      </c>
      <c r="J44" s="13">
        <f t="shared" si="2"/>
        <v>99095.497304961988</v>
      </c>
      <c r="K44" s="13">
        <f t="shared" si="3"/>
        <v>4923060.9778686799</v>
      </c>
      <c r="L44" s="20">
        <f t="shared" si="5"/>
        <v>49.679966413793544</v>
      </c>
    </row>
    <row r="45" spans="1:12" x14ac:dyDescent="0.2">
      <c r="A45" s="16">
        <v>36</v>
      </c>
      <c r="B45" s="8">
        <v>3</v>
      </c>
      <c r="C45" s="8">
        <v>3368</v>
      </c>
      <c r="D45" s="8">
        <v>3252</v>
      </c>
      <c r="E45" s="17">
        <v>0.5</v>
      </c>
      <c r="F45" s="18">
        <f t="shared" si="7"/>
        <v>9.0634441087613293E-4</v>
      </c>
      <c r="G45" s="18">
        <f t="shared" si="1"/>
        <v>9.0593386682772151E-4</v>
      </c>
      <c r="H45" s="13">
        <f t="shared" si="6"/>
        <v>99095.497304961988</v>
      </c>
      <c r="I45" s="13">
        <f t="shared" si="4"/>
        <v>89.773967058700265</v>
      </c>
      <c r="J45" s="13">
        <f t="shared" si="2"/>
        <v>99050.610321432629</v>
      </c>
      <c r="K45" s="13">
        <f t="shared" si="3"/>
        <v>4823965.4805637179</v>
      </c>
      <c r="L45" s="20">
        <f t="shared" si="5"/>
        <v>48.679966413793544</v>
      </c>
    </row>
    <row r="46" spans="1:12" x14ac:dyDescent="0.2">
      <c r="A46" s="16">
        <v>37</v>
      </c>
      <c r="B46" s="8">
        <v>0</v>
      </c>
      <c r="C46" s="8">
        <v>3517</v>
      </c>
      <c r="D46" s="8">
        <v>3397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99005.723337903284</v>
      </c>
      <c r="I46" s="13">
        <f t="shared" si="4"/>
        <v>0</v>
      </c>
      <c r="J46" s="13">
        <f t="shared" si="2"/>
        <v>99005.723337903284</v>
      </c>
      <c r="K46" s="13">
        <f t="shared" si="3"/>
        <v>4724914.8702422855</v>
      </c>
      <c r="L46" s="20">
        <f t="shared" si="5"/>
        <v>47.723653855002972</v>
      </c>
    </row>
    <row r="47" spans="1:12" x14ac:dyDescent="0.2">
      <c r="A47" s="16">
        <v>38</v>
      </c>
      <c r="B47" s="8">
        <v>0</v>
      </c>
      <c r="C47" s="8">
        <v>3667</v>
      </c>
      <c r="D47" s="8">
        <v>3526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99005.723337903284</v>
      </c>
      <c r="I47" s="13">
        <f t="shared" si="4"/>
        <v>0</v>
      </c>
      <c r="J47" s="13">
        <f t="shared" si="2"/>
        <v>99005.723337903284</v>
      </c>
      <c r="K47" s="13">
        <f t="shared" si="3"/>
        <v>4625909.1469043819</v>
      </c>
      <c r="L47" s="20">
        <f t="shared" si="5"/>
        <v>46.723653855002965</v>
      </c>
    </row>
    <row r="48" spans="1:12" x14ac:dyDescent="0.2">
      <c r="A48" s="16">
        <v>39</v>
      </c>
      <c r="B48" s="8">
        <v>1</v>
      </c>
      <c r="C48" s="8">
        <v>3627</v>
      </c>
      <c r="D48" s="8">
        <v>3628</v>
      </c>
      <c r="E48" s="17">
        <v>0.5</v>
      </c>
      <c r="F48" s="18">
        <f t="shared" si="7"/>
        <v>2.7567195037904891E-4</v>
      </c>
      <c r="G48" s="18">
        <f t="shared" si="1"/>
        <v>2.7563395810363832E-4</v>
      </c>
      <c r="H48" s="13">
        <f t="shared" si="6"/>
        <v>99005.723337903284</v>
      </c>
      <c r="I48" s="13">
        <f t="shared" si="4"/>
        <v>27.28933939854004</v>
      </c>
      <c r="J48" s="13">
        <f t="shared" si="2"/>
        <v>98992.078668204005</v>
      </c>
      <c r="K48" s="13">
        <f t="shared" si="3"/>
        <v>4526903.4235664783</v>
      </c>
      <c r="L48" s="20">
        <f t="shared" si="5"/>
        <v>45.723653855002965</v>
      </c>
    </row>
    <row r="49" spans="1:12" x14ac:dyDescent="0.2">
      <c r="A49" s="16">
        <v>40</v>
      </c>
      <c r="B49" s="8">
        <v>0</v>
      </c>
      <c r="C49" s="8">
        <v>3642</v>
      </c>
      <c r="D49" s="8">
        <v>3635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98978.433998504741</v>
      </c>
      <c r="I49" s="13">
        <f t="shared" si="4"/>
        <v>0</v>
      </c>
      <c r="J49" s="13">
        <f t="shared" si="2"/>
        <v>98978.433998504741</v>
      </c>
      <c r="K49" s="13">
        <f t="shared" si="3"/>
        <v>4427911.3448982742</v>
      </c>
      <c r="L49" s="20">
        <f t="shared" si="5"/>
        <v>44.736122466487664</v>
      </c>
    </row>
    <row r="50" spans="1:12" x14ac:dyDescent="0.2">
      <c r="A50" s="16">
        <v>41</v>
      </c>
      <c r="B50" s="8">
        <v>2</v>
      </c>
      <c r="C50" s="8">
        <v>3513</v>
      </c>
      <c r="D50" s="8">
        <v>3627</v>
      </c>
      <c r="E50" s="17">
        <v>0.5</v>
      </c>
      <c r="F50" s="18">
        <f t="shared" si="7"/>
        <v>5.602240896358543E-4</v>
      </c>
      <c r="G50" s="18">
        <f t="shared" si="1"/>
        <v>5.6006720806496774E-4</v>
      </c>
      <c r="H50" s="13">
        <f t="shared" si="6"/>
        <v>98978.433998504741</v>
      </c>
      <c r="I50" s="13">
        <f t="shared" si="4"/>
        <v>55.434575188185228</v>
      </c>
      <c r="J50" s="13">
        <f t="shared" si="2"/>
        <v>98950.716710910638</v>
      </c>
      <c r="K50" s="13">
        <f t="shared" si="3"/>
        <v>4328932.9108997695</v>
      </c>
      <c r="L50" s="20">
        <f t="shared" si="5"/>
        <v>43.736122466487664</v>
      </c>
    </row>
    <row r="51" spans="1:12" x14ac:dyDescent="0.2">
      <c r="A51" s="16">
        <v>42</v>
      </c>
      <c r="B51" s="8">
        <v>3</v>
      </c>
      <c r="C51" s="8">
        <v>3585</v>
      </c>
      <c r="D51" s="8">
        <v>3504</v>
      </c>
      <c r="E51" s="17">
        <v>0.5</v>
      </c>
      <c r="F51" s="18">
        <f t="shared" si="7"/>
        <v>8.4638171815488788E-4</v>
      </c>
      <c r="G51" s="18">
        <f t="shared" si="1"/>
        <v>8.4602368866328254E-4</v>
      </c>
      <c r="H51" s="13">
        <f t="shared" si="6"/>
        <v>98922.999423316549</v>
      </c>
      <c r="I51" s="13">
        <f t="shared" si="4"/>
        <v>83.691200865750034</v>
      </c>
      <c r="J51" s="13">
        <f t="shared" si="2"/>
        <v>98881.153822883673</v>
      </c>
      <c r="K51" s="13">
        <f t="shared" si="3"/>
        <v>4229982.1941888593</v>
      </c>
      <c r="L51" s="20">
        <f t="shared" si="5"/>
        <v>42.76035117058769</v>
      </c>
    </row>
    <row r="52" spans="1:12" x14ac:dyDescent="0.2">
      <c r="A52" s="16">
        <v>43</v>
      </c>
      <c r="B52" s="8">
        <v>2</v>
      </c>
      <c r="C52" s="8">
        <v>3384</v>
      </c>
      <c r="D52" s="8">
        <v>3568</v>
      </c>
      <c r="E52" s="17">
        <v>0.5</v>
      </c>
      <c r="F52" s="18">
        <f t="shared" si="7"/>
        <v>5.7537399309551208E-4</v>
      </c>
      <c r="G52" s="18">
        <f t="shared" si="1"/>
        <v>5.7520851308599363E-4</v>
      </c>
      <c r="H52" s="13">
        <f t="shared" si="6"/>
        <v>98839.308222450796</v>
      </c>
      <c r="I52" s="13">
        <f t="shared" si="4"/>
        <v>56.853211517084148</v>
      </c>
      <c r="J52" s="13">
        <f t="shared" si="2"/>
        <v>98810.881616692262</v>
      </c>
      <c r="K52" s="13">
        <f t="shared" si="3"/>
        <v>4131101.0403659758</v>
      </c>
      <c r="L52" s="20">
        <f t="shared" si="5"/>
        <v>41.796134702484892</v>
      </c>
    </row>
    <row r="53" spans="1:12" x14ac:dyDescent="0.2">
      <c r="A53" s="16">
        <v>44</v>
      </c>
      <c r="B53" s="8">
        <v>1</v>
      </c>
      <c r="C53" s="8">
        <v>3405</v>
      </c>
      <c r="D53" s="8">
        <v>3405</v>
      </c>
      <c r="E53" s="17">
        <v>0.5</v>
      </c>
      <c r="F53" s="18">
        <f t="shared" si="7"/>
        <v>2.9368575624082231E-4</v>
      </c>
      <c r="G53" s="18">
        <f t="shared" si="1"/>
        <v>2.9364263691087944E-4</v>
      </c>
      <c r="H53" s="13">
        <f t="shared" si="6"/>
        <v>98782.455010933714</v>
      </c>
      <c r="I53" s="13">
        <f t="shared" si="4"/>
        <v>29.006740569940892</v>
      </c>
      <c r="J53" s="13">
        <f t="shared" si="2"/>
        <v>98767.951640648753</v>
      </c>
      <c r="K53" s="13">
        <f t="shared" si="3"/>
        <v>4032290.1587492838</v>
      </c>
      <c r="L53" s="20">
        <f t="shared" si="5"/>
        <v>40.819902262025892</v>
      </c>
    </row>
    <row r="54" spans="1:12" x14ac:dyDescent="0.2">
      <c r="A54" s="16">
        <v>45</v>
      </c>
      <c r="B54" s="8">
        <v>3</v>
      </c>
      <c r="C54" s="8">
        <v>3259</v>
      </c>
      <c r="D54" s="8">
        <v>3410</v>
      </c>
      <c r="E54" s="17">
        <v>0.5</v>
      </c>
      <c r="F54" s="18">
        <f t="shared" si="7"/>
        <v>8.9968511021142603E-4</v>
      </c>
      <c r="G54" s="18">
        <f t="shared" si="1"/>
        <v>8.992805755395685E-4</v>
      </c>
      <c r="H54" s="13">
        <f t="shared" si="6"/>
        <v>98753.448270363777</v>
      </c>
      <c r="I54" s="13">
        <f t="shared" si="4"/>
        <v>88.80705779708974</v>
      </c>
      <c r="J54" s="13">
        <f t="shared" si="2"/>
        <v>98709.04474146523</v>
      </c>
      <c r="K54" s="13">
        <f t="shared" si="3"/>
        <v>3933522.207108635</v>
      </c>
      <c r="L54" s="20">
        <f t="shared" si="5"/>
        <v>39.8317453820911</v>
      </c>
    </row>
    <row r="55" spans="1:12" x14ac:dyDescent="0.2">
      <c r="A55" s="16">
        <v>46</v>
      </c>
      <c r="B55" s="8">
        <v>2</v>
      </c>
      <c r="C55" s="8">
        <v>3172</v>
      </c>
      <c r="D55" s="8">
        <v>3235</v>
      </c>
      <c r="E55" s="17">
        <v>0.5</v>
      </c>
      <c r="F55" s="18">
        <f t="shared" si="7"/>
        <v>6.2431715311378185E-4</v>
      </c>
      <c r="G55" s="18">
        <f t="shared" si="1"/>
        <v>6.2412232797628346E-4</v>
      </c>
      <c r="H55" s="13">
        <f t="shared" si="6"/>
        <v>98664.641212566683</v>
      </c>
      <c r="I55" s="13">
        <f t="shared" si="4"/>
        <v>61.578805562531876</v>
      </c>
      <c r="J55" s="13">
        <f t="shared" si="2"/>
        <v>98633.851809785425</v>
      </c>
      <c r="K55" s="13">
        <f t="shared" si="3"/>
        <v>3834813.1623671697</v>
      </c>
      <c r="L55" s="20">
        <f t="shared" si="5"/>
        <v>38.867147493146092</v>
      </c>
    </row>
    <row r="56" spans="1:12" x14ac:dyDescent="0.2">
      <c r="A56" s="16">
        <v>47</v>
      </c>
      <c r="B56" s="8">
        <v>2</v>
      </c>
      <c r="C56" s="8">
        <v>3129</v>
      </c>
      <c r="D56" s="8">
        <v>3167</v>
      </c>
      <c r="E56" s="17">
        <v>0.5</v>
      </c>
      <c r="F56" s="18">
        <f t="shared" si="7"/>
        <v>6.3532401524777639E-4</v>
      </c>
      <c r="G56" s="18">
        <f t="shared" si="1"/>
        <v>6.3512226103524931E-4</v>
      </c>
      <c r="H56" s="13">
        <f t="shared" si="6"/>
        <v>98603.062407004152</v>
      </c>
      <c r="I56" s="13">
        <f t="shared" si="4"/>
        <v>62.62499994093627</v>
      </c>
      <c r="J56" s="13">
        <f t="shared" si="2"/>
        <v>98571.749907033693</v>
      </c>
      <c r="K56" s="13">
        <f t="shared" si="3"/>
        <v>3736179.3105573845</v>
      </c>
      <c r="L56" s="20">
        <f t="shared" si="5"/>
        <v>37.891108240995052</v>
      </c>
    </row>
    <row r="57" spans="1:12" x14ac:dyDescent="0.2">
      <c r="A57" s="16">
        <v>48</v>
      </c>
      <c r="B57" s="8">
        <v>9</v>
      </c>
      <c r="C57" s="8">
        <v>2864</v>
      </c>
      <c r="D57" s="8">
        <v>3120</v>
      </c>
      <c r="E57" s="17">
        <v>0.5</v>
      </c>
      <c r="F57" s="18">
        <f t="shared" si="7"/>
        <v>3.0080213903743314E-3</v>
      </c>
      <c r="G57" s="18">
        <f t="shared" si="1"/>
        <v>3.0035040881027865E-3</v>
      </c>
      <c r="H57" s="13">
        <f t="shared" si="6"/>
        <v>98540.437407063218</v>
      </c>
      <c r="I57" s="13">
        <f t="shared" si="4"/>
        <v>295.96660659555113</v>
      </c>
      <c r="J57" s="13">
        <f t="shared" si="2"/>
        <v>98392.454103765442</v>
      </c>
      <c r="K57" s="13">
        <f t="shared" si="3"/>
        <v>3637607.560650351</v>
      </c>
      <c r="L57" s="20">
        <f t="shared" si="5"/>
        <v>36.914871258625176</v>
      </c>
    </row>
    <row r="58" spans="1:12" x14ac:dyDescent="0.2">
      <c r="A58" s="16">
        <v>49</v>
      </c>
      <c r="B58" s="8">
        <v>6</v>
      </c>
      <c r="C58" s="8">
        <v>2691</v>
      </c>
      <c r="D58" s="8">
        <v>2851</v>
      </c>
      <c r="E58" s="17">
        <v>0.5</v>
      </c>
      <c r="F58" s="18">
        <f t="shared" si="7"/>
        <v>2.1652832912306026E-3</v>
      </c>
      <c r="G58" s="18">
        <f t="shared" si="1"/>
        <v>2.1629416005767843E-3</v>
      </c>
      <c r="H58" s="13">
        <f t="shared" si="6"/>
        <v>98244.470800467665</v>
      </c>
      <c r="I58" s="13">
        <f t="shared" si="4"/>
        <v>212.49705292098267</v>
      </c>
      <c r="J58" s="13">
        <f t="shared" si="2"/>
        <v>98138.222274007174</v>
      </c>
      <c r="K58" s="13">
        <f t="shared" si="3"/>
        <v>3539215.1065465854</v>
      </c>
      <c r="L58" s="20">
        <f t="shared" si="5"/>
        <v>36.024572962835258</v>
      </c>
    </row>
    <row r="59" spans="1:12" x14ac:dyDescent="0.2">
      <c r="A59" s="16">
        <v>50</v>
      </c>
      <c r="B59" s="8">
        <v>3</v>
      </c>
      <c r="C59" s="8">
        <v>2578</v>
      </c>
      <c r="D59" s="8">
        <v>2680</v>
      </c>
      <c r="E59" s="17">
        <v>0.5</v>
      </c>
      <c r="F59" s="18">
        <f t="shared" si="7"/>
        <v>1.1411182959300114E-3</v>
      </c>
      <c r="G59" s="18">
        <f t="shared" si="1"/>
        <v>1.1404675917126021E-3</v>
      </c>
      <c r="H59" s="13">
        <f t="shared" si="6"/>
        <v>98031.973747546683</v>
      </c>
      <c r="I59" s="13">
        <f t="shared" si="4"/>
        <v>111.80228901069761</v>
      </c>
      <c r="J59" s="13">
        <f t="shared" si="2"/>
        <v>97976.072603041335</v>
      </c>
      <c r="K59" s="13">
        <f t="shared" si="3"/>
        <v>3441076.8842725782</v>
      </c>
      <c r="L59" s="20">
        <f t="shared" si="5"/>
        <v>35.101577094980129</v>
      </c>
    </row>
    <row r="60" spans="1:12" x14ac:dyDescent="0.2">
      <c r="A60" s="16">
        <v>51</v>
      </c>
      <c r="B60" s="8">
        <v>8</v>
      </c>
      <c r="C60" s="8">
        <v>2539</v>
      </c>
      <c r="D60" s="8">
        <v>2568</v>
      </c>
      <c r="E60" s="17">
        <v>0.5</v>
      </c>
      <c r="F60" s="18">
        <f t="shared" si="7"/>
        <v>3.1329547679655374E-3</v>
      </c>
      <c r="G60" s="18">
        <f t="shared" si="1"/>
        <v>3.1280547409579668E-3</v>
      </c>
      <c r="H60" s="13">
        <f t="shared" si="6"/>
        <v>97920.171458535988</v>
      </c>
      <c r="I60" s="13">
        <f t="shared" si="4"/>
        <v>306.29965656629048</v>
      </c>
      <c r="J60" s="13">
        <f t="shared" si="2"/>
        <v>97767.021630252842</v>
      </c>
      <c r="K60" s="13">
        <f t="shared" si="3"/>
        <v>3343100.8116695369</v>
      </c>
      <c r="L60" s="20">
        <f t="shared" si="5"/>
        <v>34.141084128770785</v>
      </c>
    </row>
    <row r="61" spans="1:12" x14ac:dyDescent="0.2">
      <c r="A61" s="16">
        <v>52</v>
      </c>
      <c r="B61" s="8">
        <v>4</v>
      </c>
      <c r="C61" s="8">
        <v>2290</v>
      </c>
      <c r="D61" s="8">
        <v>2536</v>
      </c>
      <c r="E61" s="17">
        <v>0.5</v>
      </c>
      <c r="F61" s="18">
        <f t="shared" si="7"/>
        <v>1.6576875259013675E-3</v>
      </c>
      <c r="G61" s="18">
        <f t="shared" si="1"/>
        <v>1.6563146997929607E-3</v>
      </c>
      <c r="H61" s="13">
        <f t="shared" si="6"/>
        <v>97613.871801969697</v>
      </c>
      <c r="I61" s="13">
        <f t="shared" si="4"/>
        <v>161.67929076930798</v>
      </c>
      <c r="J61" s="13">
        <f t="shared" si="2"/>
        <v>97533.032156585046</v>
      </c>
      <c r="K61" s="13">
        <f t="shared" si="3"/>
        <v>3245333.7900392842</v>
      </c>
      <c r="L61" s="20">
        <f t="shared" si="5"/>
        <v>33.246645483165828</v>
      </c>
    </row>
    <row r="62" spans="1:12" x14ac:dyDescent="0.2">
      <c r="A62" s="16">
        <v>53</v>
      </c>
      <c r="B62" s="8">
        <v>1</v>
      </c>
      <c r="C62" s="8">
        <v>2237</v>
      </c>
      <c r="D62" s="8">
        <v>2300</v>
      </c>
      <c r="E62" s="17">
        <v>0.5</v>
      </c>
      <c r="F62" s="18">
        <f t="shared" si="7"/>
        <v>4.4081992506061276E-4</v>
      </c>
      <c r="G62" s="18">
        <f t="shared" si="1"/>
        <v>4.4072278536800354E-4</v>
      </c>
      <c r="H62" s="13">
        <f t="shared" si="6"/>
        <v>97452.192511200396</v>
      </c>
      <c r="I62" s="13">
        <f t="shared" si="4"/>
        <v>42.94940172375513</v>
      </c>
      <c r="J62" s="13">
        <f t="shared" si="2"/>
        <v>97430.717810338509</v>
      </c>
      <c r="K62" s="13">
        <f t="shared" si="3"/>
        <v>3147800.7578826989</v>
      </c>
      <c r="L62" s="20">
        <f t="shared" si="5"/>
        <v>32.300974218932176</v>
      </c>
    </row>
    <row r="63" spans="1:12" x14ac:dyDescent="0.2">
      <c r="A63" s="16">
        <v>54</v>
      </c>
      <c r="B63" s="8">
        <v>7</v>
      </c>
      <c r="C63" s="8">
        <v>2031</v>
      </c>
      <c r="D63" s="8">
        <v>2211</v>
      </c>
      <c r="E63" s="17">
        <v>0.5</v>
      </c>
      <c r="F63" s="18">
        <f t="shared" si="7"/>
        <v>3.3003300330033004E-3</v>
      </c>
      <c r="G63" s="18">
        <f t="shared" si="1"/>
        <v>3.2948929159802303E-3</v>
      </c>
      <c r="H63" s="13">
        <f t="shared" si="6"/>
        <v>97409.243109476636</v>
      </c>
      <c r="I63" s="13">
        <f t="shared" si="4"/>
        <v>320.95302507241064</v>
      </c>
      <c r="J63" s="13">
        <f t="shared" si="2"/>
        <v>97248.766596940433</v>
      </c>
      <c r="K63" s="13">
        <f t="shared" si="3"/>
        <v>3050370.0400723605</v>
      </c>
      <c r="L63" s="20">
        <f t="shared" si="5"/>
        <v>31.314995812503135</v>
      </c>
    </row>
    <row r="64" spans="1:12" x14ac:dyDescent="0.2">
      <c r="A64" s="16">
        <v>55</v>
      </c>
      <c r="B64" s="8">
        <v>5</v>
      </c>
      <c r="C64" s="8">
        <v>1897</v>
      </c>
      <c r="D64" s="8">
        <v>2027</v>
      </c>
      <c r="E64" s="17">
        <v>0.5</v>
      </c>
      <c r="F64" s="18">
        <f t="shared" si="7"/>
        <v>2.5484199796126403E-3</v>
      </c>
      <c r="G64" s="18">
        <f t="shared" si="1"/>
        <v>2.5451768897938403E-3</v>
      </c>
      <c r="H64" s="13">
        <f t="shared" si="6"/>
        <v>97088.290084404231</v>
      </c>
      <c r="I64" s="13">
        <f t="shared" si="4"/>
        <v>247.1068721924261</v>
      </c>
      <c r="J64" s="13">
        <f t="shared" si="2"/>
        <v>96964.736648308026</v>
      </c>
      <c r="K64" s="13">
        <f t="shared" si="3"/>
        <v>2953121.2734754202</v>
      </c>
      <c r="L64" s="20">
        <f t="shared" si="5"/>
        <v>30.416863567255209</v>
      </c>
    </row>
    <row r="65" spans="1:12" x14ac:dyDescent="0.2">
      <c r="A65" s="16">
        <v>56</v>
      </c>
      <c r="B65" s="8">
        <v>11</v>
      </c>
      <c r="C65" s="8">
        <v>1795</v>
      </c>
      <c r="D65" s="8">
        <v>1877</v>
      </c>
      <c r="E65" s="17">
        <v>0.5</v>
      </c>
      <c r="F65" s="18">
        <f t="shared" si="7"/>
        <v>5.9912854030501088E-3</v>
      </c>
      <c r="G65" s="18">
        <f t="shared" si="1"/>
        <v>5.9733912571273418E-3</v>
      </c>
      <c r="H65" s="13">
        <f t="shared" si="6"/>
        <v>96841.183212211807</v>
      </c>
      <c r="I65" s="13">
        <f t="shared" si="4"/>
        <v>578.47027712969316</v>
      </c>
      <c r="J65" s="13">
        <f t="shared" si="2"/>
        <v>96551.94807364697</v>
      </c>
      <c r="K65" s="13">
        <f t="shared" si="3"/>
        <v>2856156.5368271121</v>
      </c>
      <c r="L65" s="20">
        <f t="shared" si="5"/>
        <v>29.493201570743992</v>
      </c>
    </row>
    <row r="66" spans="1:12" x14ac:dyDescent="0.2">
      <c r="A66" s="16">
        <v>57</v>
      </c>
      <c r="B66" s="8">
        <v>7</v>
      </c>
      <c r="C66" s="8">
        <v>1536</v>
      </c>
      <c r="D66" s="8">
        <v>1772</v>
      </c>
      <c r="E66" s="17">
        <v>0.5</v>
      </c>
      <c r="F66" s="18">
        <f t="shared" si="7"/>
        <v>4.2321644498186217E-3</v>
      </c>
      <c r="G66" s="18">
        <f t="shared" si="1"/>
        <v>4.2232277526395171E-3</v>
      </c>
      <c r="H66" s="13">
        <f t="shared" si="6"/>
        <v>96262.71293508212</v>
      </c>
      <c r="I66" s="13">
        <f t="shared" si="4"/>
        <v>406.53936081180984</v>
      </c>
      <c r="J66" s="13">
        <f t="shared" si="2"/>
        <v>96059.443254676225</v>
      </c>
      <c r="K66" s="13">
        <f t="shared" si="3"/>
        <v>2759604.5887534651</v>
      </c>
      <c r="L66" s="20">
        <f t="shared" si="5"/>
        <v>28.66743004235185</v>
      </c>
    </row>
    <row r="67" spans="1:12" x14ac:dyDescent="0.2">
      <c r="A67" s="16">
        <v>58</v>
      </c>
      <c r="B67" s="8">
        <v>5</v>
      </c>
      <c r="C67" s="8">
        <v>1574</v>
      </c>
      <c r="D67" s="8">
        <v>1536</v>
      </c>
      <c r="E67" s="17">
        <v>0.5</v>
      </c>
      <c r="F67" s="18">
        <f t="shared" si="7"/>
        <v>3.2154340836012861E-3</v>
      </c>
      <c r="G67" s="18">
        <f t="shared" si="1"/>
        <v>3.210272873194221E-3</v>
      </c>
      <c r="H67" s="13">
        <f t="shared" si="6"/>
        <v>95856.173574270317</v>
      </c>
      <c r="I67" s="13">
        <f t="shared" si="4"/>
        <v>307.72447375367676</v>
      </c>
      <c r="J67" s="13">
        <f t="shared" si="2"/>
        <v>95702.311337393476</v>
      </c>
      <c r="K67" s="13">
        <f t="shared" si="3"/>
        <v>2663545.1454987889</v>
      </c>
      <c r="L67" s="20">
        <f t="shared" si="5"/>
        <v>27.786892029808051</v>
      </c>
    </row>
    <row r="68" spans="1:12" x14ac:dyDescent="0.2">
      <c r="A68" s="16">
        <v>59</v>
      </c>
      <c r="B68" s="8">
        <v>5</v>
      </c>
      <c r="C68" s="8">
        <v>1427</v>
      </c>
      <c r="D68" s="8">
        <v>1565</v>
      </c>
      <c r="E68" s="17">
        <v>0.5</v>
      </c>
      <c r="F68" s="18">
        <f t="shared" si="7"/>
        <v>3.3422459893048127E-3</v>
      </c>
      <c r="G68" s="18">
        <f t="shared" si="1"/>
        <v>3.3366700033366698E-3</v>
      </c>
      <c r="H68" s="13">
        <f t="shared" si="6"/>
        <v>95548.449100516635</v>
      </c>
      <c r="I68" s="13">
        <f t="shared" si="4"/>
        <v>318.81364397903445</v>
      </c>
      <c r="J68" s="13">
        <f t="shared" si="2"/>
        <v>95389.042278527108</v>
      </c>
      <c r="K68" s="13">
        <f t="shared" si="3"/>
        <v>2567842.8341613952</v>
      </c>
      <c r="L68" s="20">
        <f t="shared" si="5"/>
        <v>26.874772519437062</v>
      </c>
    </row>
    <row r="69" spans="1:12" x14ac:dyDescent="0.2">
      <c r="A69" s="16">
        <v>60</v>
      </c>
      <c r="B69" s="8">
        <v>6</v>
      </c>
      <c r="C69" s="8">
        <v>1411</v>
      </c>
      <c r="D69" s="8">
        <v>1424</v>
      </c>
      <c r="E69" s="17">
        <v>0.5</v>
      </c>
      <c r="F69" s="18">
        <f t="shared" si="7"/>
        <v>4.2328042328042331E-3</v>
      </c>
      <c r="G69" s="18">
        <f t="shared" si="1"/>
        <v>4.2238648363252373E-3</v>
      </c>
      <c r="H69" s="13">
        <f t="shared" si="6"/>
        <v>95229.635456537595</v>
      </c>
      <c r="I69" s="13">
        <f t="shared" si="4"/>
        <v>402.23710858094017</v>
      </c>
      <c r="J69" s="13">
        <f t="shared" si="2"/>
        <v>95028.516902247124</v>
      </c>
      <c r="K69" s="13">
        <f t="shared" si="3"/>
        <v>2472453.7918828679</v>
      </c>
      <c r="L69" s="20">
        <f t="shared" si="5"/>
        <v>25.963071054821853</v>
      </c>
    </row>
    <row r="70" spans="1:12" x14ac:dyDescent="0.2">
      <c r="A70" s="16">
        <v>61</v>
      </c>
      <c r="B70" s="8">
        <v>2</v>
      </c>
      <c r="C70" s="8">
        <v>1433</v>
      </c>
      <c r="D70" s="8">
        <v>1406</v>
      </c>
      <c r="E70" s="17">
        <v>0.5</v>
      </c>
      <c r="F70" s="18">
        <f t="shared" si="7"/>
        <v>1.4089468122578373E-3</v>
      </c>
      <c r="G70" s="18">
        <f t="shared" si="1"/>
        <v>1.4079549454417458E-3</v>
      </c>
      <c r="H70" s="13">
        <f t="shared" si="6"/>
        <v>94827.398347956652</v>
      </c>
      <c r="I70" s="13">
        <f t="shared" si="4"/>
        <v>133.51270446738002</v>
      </c>
      <c r="J70" s="13">
        <f t="shared" si="2"/>
        <v>94760.641995722952</v>
      </c>
      <c r="K70" s="13">
        <f t="shared" si="3"/>
        <v>2377425.2749806209</v>
      </c>
      <c r="L70" s="20">
        <f t="shared" si="5"/>
        <v>25.071079839783984</v>
      </c>
    </row>
    <row r="71" spans="1:12" x14ac:dyDescent="0.2">
      <c r="A71" s="16">
        <v>62</v>
      </c>
      <c r="B71" s="8">
        <v>6</v>
      </c>
      <c r="C71" s="8">
        <v>1436</v>
      </c>
      <c r="D71" s="8">
        <v>1441</v>
      </c>
      <c r="E71" s="17">
        <v>0.5</v>
      </c>
      <c r="F71" s="18">
        <f t="shared" si="7"/>
        <v>4.1710114702815434E-3</v>
      </c>
      <c r="G71" s="18">
        <f t="shared" si="1"/>
        <v>4.1623309053069723E-3</v>
      </c>
      <c r="H71" s="13">
        <f t="shared" si="6"/>
        <v>94693.885643489266</v>
      </c>
      <c r="I71" s="13">
        <f t="shared" si="4"/>
        <v>394.14728675749956</v>
      </c>
      <c r="J71" s="13">
        <f t="shared" si="2"/>
        <v>94496.812000110513</v>
      </c>
      <c r="K71" s="13">
        <f t="shared" si="3"/>
        <v>2282664.6329848981</v>
      </c>
      <c r="L71" s="20">
        <f t="shared" si="5"/>
        <v>24.105723589998696</v>
      </c>
    </row>
    <row r="72" spans="1:12" x14ac:dyDescent="0.2">
      <c r="A72" s="16">
        <v>63</v>
      </c>
      <c r="B72" s="8">
        <v>8</v>
      </c>
      <c r="C72" s="8">
        <v>1434</v>
      </c>
      <c r="D72" s="8">
        <v>1438</v>
      </c>
      <c r="E72" s="17">
        <v>0.5</v>
      </c>
      <c r="F72" s="18">
        <f t="shared" si="7"/>
        <v>5.5710306406685237E-3</v>
      </c>
      <c r="G72" s="18">
        <f t="shared" si="1"/>
        <v>5.5555555555555558E-3</v>
      </c>
      <c r="H72" s="13">
        <f t="shared" si="6"/>
        <v>94299.738356731759</v>
      </c>
      <c r="I72" s="13">
        <f t="shared" si="4"/>
        <v>523.8874353151765</v>
      </c>
      <c r="J72" s="13">
        <f t="shared" si="2"/>
        <v>94037.794639074171</v>
      </c>
      <c r="K72" s="13">
        <f t="shared" si="3"/>
        <v>2188167.8209847878</v>
      </c>
      <c r="L72" s="20">
        <f t="shared" si="5"/>
        <v>23.204389101346656</v>
      </c>
    </row>
    <row r="73" spans="1:12" x14ac:dyDescent="0.2">
      <c r="A73" s="16">
        <v>64</v>
      </c>
      <c r="B73" s="8">
        <v>9</v>
      </c>
      <c r="C73" s="8">
        <v>1327</v>
      </c>
      <c r="D73" s="8">
        <v>1423</v>
      </c>
      <c r="E73" s="17">
        <v>0.5</v>
      </c>
      <c r="F73" s="18">
        <f t="shared" ref="F73:F109" si="8">B73/((C73+D73)/2)</f>
        <v>6.5454545454545453E-3</v>
      </c>
      <c r="G73" s="18">
        <f t="shared" ref="G73:G108" si="9">F73/((1+(1-E73)*F73))</f>
        <v>6.5241029358463209E-3</v>
      </c>
      <c r="H73" s="13">
        <f t="shared" si="6"/>
        <v>93775.850921416582</v>
      </c>
      <c r="I73" s="13">
        <f t="shared" si="4"/>
        <v>611.80330430790082</v>
      </c>
      <c r="J73" s="13">
        <f t="shared" ref="J73:J108" si="10">H74+I73*E73</f>
        <v>93469.949269262623</v>
      </c>
      <c r="K73" s="13">
        <f t="shared" ref="K73:K97" si="11">K74+J73</f>
        <v>2094130.0263457135</v>
      </c>
      <c r="L73" s="20">
        <f t="shared" si="5"/>
        <v>22.331229263924012</v>
      </c>
    </row>
    <row r="74" spans="1:12" x14ac:dyDescent="0.2">
      <c r="A74" s="16">
        <v>65</v>
      </c>
      <c r="B74" s="8">
        <v>11</v>
      </c>
      <c r="C74" s="8">
        <v>1208</v>
      </c>
      <c r="D74" s="8">
        <v>1315</v>
      </c>
      <c r="E74" s="17">
        <v>0.5</v>
      </c>
      <c r="F74" s="18">
        <f t="shared" si="8"/>
        <v>8.7197780420134752E-3</v>
      </c>
      <c r="G74" s="18">
        <f t="shared" si="9"/>
        <v>8.6819258089976311E-3</v>
      </c>
      <c r="H74" s="13">
        <f t="shared" si="6"/>
        <v>93164.047617108678</v>
      </c>
      <c r="I74" s="13">
        <f t="shared" ref="I74:I108" si="12">H74*G74</f>
        <v>808.84334947766013</v>
      </c>
      <c r="J74" s="13">
        <f t="shared" si="10"/>
        <v>92759.62594236985</v>
      </c>
      <c r="K74" s="13">
        <f t="shared" si="11"/>
        <v>2000660.0770764509</v>
      </c>
      <c r="L74" s="20">
        <f t="shared" ref="L74:L108" si="13">K74/H74</f>
        <v>21.474593775690025</v>
      </c>
    </row>
    <row r="75" spans="1:12" x14ac:dyDescent="0.2">
      <c r="A75" s="16">
        <v>66</v>
      </c>
      <c r="B75" s="8">
        <v>10</v>
      </c>
      <c r="C75" s="8">
        <v>1291</v>
      </c>
      <c r="D75" s="8">
        <v>1208</v>
      </c>
      <c r="E75" s="17">
        <v>0.5</v>
      </c>
      <c r="F75" s="18">
        <f t="shared" si="8"/>
        <v>8.0032012805122052E-3</v>
      </c>
      <c r="G75" s="18">
        <f t="shared" si="9"/>
        <v>7.971303308090873E-3</v>
      </c>
      <c r="H75" s="13">
        <f t="shared" ref="H75:H108" si="14">H74-I74</f>
        <v>92355.204267631023</v>
      </c>
      <c r="I75" s="13">
        <f t="shared" si="12"/>
        <v>736.19134529797543</v>
      </c>
      <c r="J75" s="13">
        <f t="shared" si="10"/>
        <v>91987.108594982026</v>
      </c>
      <c r="K75" s="13">
        <f t="shared" si="11"/>
        <v>1907900.451134081</v>
      </c>
      <c r="L75" s="20">
        <f t="shared" si="13"/>
        <v>20.658288466400681</v>
      </c>
    </row>
    <row r="76" spans="1:12" x14ac:dyDescent="0.2">
      <c r="A76" s="16">
        <v>67</v>
      </c>
      <c r="B76" s="8">
        <v>12</v>
      </c>
      <c r="C76" s="8">
        <v>1215</v>
      </c>
      <c r="D76" s="8">
        <v>1274</v>
      </c>
      <c r="E76" s="17">
        <v>0.5</v>
      </c>
      <c r="F76" s="18">
        <f t="shared" si="8"/>
        <v>9.6424266773804737E-3</v>
      </c>
      <c r="G76" s="18">
        <f t="shared" si="9"/>
        <v>9.5961615353858457E-3</v>
      </c>
      <c r="H76" s="13">
        <f t="shared" si="14"/>
        <v>91619.012922333044</v>
      </c>
      <c r="I76" s="13">
        <f t="shared" si="12"/>
        <v>879.19084771531107</v>
      </c>
      <c r="J76" s="13">
        <f t="shared" si="10"/>
        <v>91179.417498475392</v>
      </c>
      <c r="K76" s="13">
        <f t="shared" si="11"/>
        <v>1815913.342539099</v>
      </c>
      <c r="L76" s="20">
        <f t="shared" si="13"/>
        <v>19.820267481799643</v>
      </c>
    </row>
    <row r="77" spans="1:12" x14ac:dyDescent="0.2">
      <c r="A77" s="16">
        <v>68</v>
      </c>
      <c r="B77" s="8">
        <v>10</v>
      </c>
      <c r="C77" s="8">
        <v>1103</v>
      </c>
      <c r="D77" s="8">
        <v>1205</v>
      </c>
      <c r="E77" s="17">
        <v>0.5</v>
      </c>
      <c r="F77" s="18">
        <f t="shared" si="8"/>
        <v>8.6655112651646445E-3</v>
      </c>
      <c r="G77" s="18">
        <f t="shared" si="9"/>
        <v>8.6281276962899053E-3</v>
      </c>
      <c r="H77" s="13">
        <f t="shared" si="14"/>
        <v>90739.822074617739</v>
      </c>
      <c r="I77" s="13">
        <f t="shared" si="12"/>
        <v>782.91477199842745</v>
      </c>
      <c r="J77" s="13">
        <f t="shared" si="10"/>
        <v>90348.364688618516</v>
      </c>
      <c r="K77" s="13">
        <f t="shared" si="11"/>
        <v>1724733.9250406236</v>
      </c>
      <c r="L77" s="20">
        <f t="shared" si="13"/>
        <v>19.007464259984218</v>
      </c>
    </row>
    <row r="78" spans="1:12" x14ac:dyDescent="0.2">
      <c r="A78" s="16">
        <v>69</v>
      </c>
      <c r="B78" s="8">
        <v>13</v>
      </c>
      <c r="C78" s="8">
        <v>974</v>
      </c>
      <c r="D78" s="8">
        <v>1100</v>
      </c>
      <c r="E78" s="17">
        <v>0.5</v>
      </c>
      <c r="F78" s="18">
        <f t="shared" si="8"/>
        <v>1.253616200578592E-2</v>
      </c>
      <c r="G78" s="18">
        <f t="shared" si="9"/>
        <v>1.2458073790129372E-2</v>
      </c>
      <c r="H78" s="13">
        <f t="shared" si="14"/>
        <v>89956.907302619307</v>
      </c>
      <c r="I78" s="13">
        <f t="shared" si="12"/>
        <v>1120.689789107859</v>
      </c>
      <c r="J78" s="13">
        <f t="shared" si="10"/>
        <v>89396.56240806538</v>
      </c>
      <c r="K78" s="13">
        <f t="shared" si="11"/>
        <v>1634385.5603520051</v>
      </c>
      <c r="L78" s="20">
        <f t="shared" si="13"/>
        <v>18.168538796624638</v>
      </c>
    </row>
    <row r="79" spans="1:12" x14ac:dyDescent="0.2">
      <c r="A79" s="16">
        <v>70</v>
      </c>
      <c r="B79" s="8">
        <v>11</v>
      </c>
      <c r="C79" s="8">
        <v>870</v>
      </c>
      <c r="D79" s="8">
        <v>957</v>
      </c>
      <c r="E79" s="17">
        <v>0.5</v>
      </c>
      <c r="F79" s="18">
        <f t="shared" si="8"/>
        <v>1.20415982484948E-2</v>
      </c>
      <c r="G79" s="18">
        <f t="shared" si="9"/>
        <v>1.1969532100108813E-2</v>
      </c>
      <c r="H79" s="13">
        <f t="shared" si="14"/>
        <v>88836.217513511452</v>
      </c>
      <c r="I79" s="13">
        <f t="shared" si="12"/>
        <v>1063.3279571802241</v>
      </c>
      <c r="J79" s="13">
        <f t="shared" si="10"/>
        <v>88304.553534921331</v>
      </c>
      <c r="K79" s="13">
        <f t="shared" si="11"/>
        <v>1544988.9979439396</v>
      </c>
      <c r="L79" s="20">
        <f t="shared" si="13"/>
        <v>17.391431571351585</v>
      </c>
    </row>
    <row r="80" spans="1:12" x14ac:dyDescent="0.2">
      <c r="A80" s="16">
        <v>71</v>
      </c>
      <c r="B80" s="8">
        <v>16</v>
      </c>
      <c r="C80" s="8">
        <v>1073</v>
      </c>
      <c r="D80" s="8">
        <v>869</v>
      </c>
      <c r="E80" s="17">
        <v>0.5</v>
      </c>
      <c r="F80" s="18">
        <f t="shared" si="8"/>
        <v>1.6477857878475798E-2</v>
      </c>
      <c r="G80" s="18">
        <f t="shared" si="9"/>
        <v>1.6343207354443307E-2</v>
      </c>
      <c r="H80" s="13">
        <f t="shared" si="14"/>
        <v>87772.889556331225</v>
      </c>
      <c r="I80" s="13">
        <f t="shared" si="12"/>
        <v>1434.4905341177725</v>
      </c>
      <c r="J80" s="13">
        <f t="shared" si="10"/>
        <v>87055.644289272343</v>
      </c>
      <c r="K80" s="13">
        <f t="shared" si="11"/>
        <v>1456684.4444090184</v>
      </c>
      <c r="L80" s="20">
        <f t="shared" si="13"/>
        <v>16.596063451621262</v>
      </c>
    </row>
    <row r="81" spans="1:12" x14ac:dyDescent="0.2">
      <c r="A81" s="16">
        <v>72</v>
      </c>
      <c r="B81" s="8">
        <v>14</v>
      </c>
      <c r="C81" s="8">
        <v>701</v>
      </c>
      <c r="D81" s="8">
        <v>1058</v>
      </c>
      <c r="E81" s="17">
        <v>0.5</v>
      </c>
      <c r="F81" s="18">
        <f t="shared" si="8"/>
        <v>1.5918135304150087E-2</v>
      </c>
      <c r="G81" s="18">
        <f t="shared" si="9"/>
        <v>1.5792442188381276E-2</v>
      </c>
      <c r="H81" s="13">
        <f t="shared" si="14"/>
        <v>86338.39902221346</v>
      </c>
      <c r="I81" s="13">
        <f t="shared" si="12"/>
        <v>1363.4941751957006</v>
      </c>
      <c r="J81" s="13">
        <f t="shared" si="10"/>
        <v>85656.651934615613</v>
      </c>
      <c r="K81" s="13">
        <f t="shared" si="11"/>
        <v>1369628.800119746</v>
      </c>
      <c r="L81" s="20">
        <f t="shared" si="13"/>
        <v>15.863495450817462</v>
      </c>
    </row>
    <row r="82" spans="1:12" x14ac:dyDescent="0.2">
      <c r="A82" s="16">
        <v>73</v>
      </c>
      <c r="B82" s="8">
        <v>15</v>
      </c>
      <c r="C82" s="8">
        <v>797</v>
      </c>
      <c r="D82" s="8">
        <v>696</v>
      </c>
      <c r="E82" s="17">
        <v>0.5</v>
      </c>
      <c r="F82" s="18">
        <f t="shared" si="8"/>
        <v>2.0093770931011386E-2</v>
      </c>
      <c r="G82" s="18">
        <f t="shared" si="9"/>
        <v>1.9893899204244034E-2</v>
      </c>
      <c r="H82" s="13">
        <f t="shared" si="14"/>
        <v>84974.904847017766</v>
      </c>
      <c r="I82" s="13">
        <f t="shared" si="12"/>
        <v>1690.4821919167994</v>
      </c>
      <c r="J82" s="13">
        <f t="shared" si="10"/>
        <v>84129.663751059357</v>
      </c>
      <c r="K82" s="13">
        <f t="shared" si="11"/>
        <v>1283972.1481851304</v>
      </c>
      <c r="L82" s="20">
        <f t="shared" si="13"/>
        <v>15.110015721661524</v>
      </c>
    </row>
    <row r="83" spans="1:12" x14ac:dyDescent="0.2">
      <c r="A83" s="16">
        <v>74</v>
      </c>
      <c r="B83" s="8">
        <v>21</v>
      </c>
      <c r="C83" s="8">
        <v>830</v>
      </c>
      <c r="D83" s="8">
        <v>802</v>
      </c>
      <c r="E83" s="17">
        <v>0.5</v>
      </c>
      <c r="F83" s="18">
        <f t="shared" si="8"/>
        <v>2.5735294117647058E-2</v>
      </c>
      <c r="G83" s="18">
        <f t="shared" si="9"/>
        <v>2.540834845735027E-2</v>
      </c>
      <c r="H83" s="13">
        <f t="shared" si="14"/>
        <v>83284.422655100963</v>
      </c>
      <c r="I83" s="13">
        <f t="shared" si="12"/>
        <v>2116.1196318900425</v>
      </c>
      <c r="J83" s="13">
        <f t="shared" si="10"/>
        <v>82226.362839155932</v>
      </c>
      <c r="K83" s="13">
        <f t="shared" si="11"/>
        <v>1199842.484434071</v>
      </c>
      <c r="L83" s="20">
        <f t="shared" si="13"/>
        <v>14.406565431844099</v>
      </c>
    </row>
    <row r="84" spans="1:12" x14ac:dyDescent="0.2">
      <c r="A84" s="16">
        <v>75</v>
      </c>
      <c r="B84" s="8">
        <v>13</v>
      </c>
      <c r="C84" s="8">
        <v>817</v>
      </c>
      <c r="D84" s="8">
        <v>807</v>
      </c>
      <c r="E84" s="17">
        <v>0.5</v>
      </c>
      <c r="F84" s="18">
        <f t="shared" si="8"/>
        <v>1.600985221674877E-2</v>
      </c>
      <c r="G84" s="18">
        <f t="shared" si="9"/>
        <v>1.588271227855834E-2</v>
      </c>
      <c r="H84" s="13">
        <f t="shared" si="14"/>
        <v>81168.303023210916</v>
      </c>
      <c r="I84" s="13">
        <f t="shared" si="12"/>
        <v>1289.1728030564959</v>
      </c>
      <c r="J84" s="13">
        <f t="shared" si="10"/>
        <v>80523.716621682659</v>
      </c>
      <c r="K84" s="13">
        <f t="shared" si="11"/>
        <v>1117616.1215949152</v>
      </c>
      <c r="L84" s="20">
        <f t="shared" si="13"/>
        <v>13.769120210327932</v>
      </c>
    </row>
    <row r="85" spans="1:12" x14ac:dyDescent="0.2">
      <c r="A85" s="16">
        <v>76</v>
      </c>
      <c r="B85" s="8">
        <v>25</v>
      </c>
      <c r="C85" s="8">
        <v>814</v>
      </c>
      <c r="D85" s="8">
        <v>810</v>
      </c>
      <c r="E85" s="17">
        <v>0.5</v>
      </c>
      <c r="F85" s="18">
        <f t="shared" si="8"/>
        <v>3.0788177339901478E-2</v>
      </c>
      <c r="G85" s="18">
        <f t="shared" si="9"/>
        <v>3.0321406913280773E-2</v>
      </c>
      <c r="H85" s="13">
        <f t="shared" si="14"/>
        <v>79879.130220154417</v>
      </c>
      <c r="I85" s="13">
        <f t="shared" si="12"/>
        <v>2422.0476112842452</v>
      </c>
      <c r="J85" s="13">
        <f t="shared" si="10"/>
        <v>78668.106414512295</v>
      </c>
      <c r="K85" s="13">
        <f t="shared" si="11"/>
        <v>1037092.4049732324</v>
      </c>
      <c r="L85" s="20">
        <f t="shared" si="13"/>
        <v>12.983271126199146</v>
      </c>
    </row>
    <row r="86" spans="1:12" x14ac:dyDescent="0.2">
      <c r="A86" s="16">
        <v>77</v>
      </c>
      <c r="B86" s="8">
        <v>13</v>
      </c>
      <c r="C86" s="8">
        <v>785</v>
      </c>
      <c r="D86" s="8">
        <v>793</v>
      </c>
      <c r="E86" s="17">
        <v>0.5</v>
      </c>
      <c r="F86" s="18">
        <f t="shared" si="8"/>
        <v>1.6476552598225603E-2</v>
      </c>
      <c r="G86" s="18">
        <f t="shared" si="9"/>
        <v>1.6341923318667503E-2</v>
      </c>
      <c r="H86" s="13">
        <f t="shared" si="14"/>
        <v>77457.082608870172</v>
      </c>
      <c r="I86" s="13">
        <f t="shared" si="12"/>
        <v>1265.7977044818506</v>
      </c>
      <c r="J86" s="13">
        <f t="shared" si="10"/>
        <v>76824.183756629238</v>
      </c>
      <c r="K86" s="13">
        <f t="shared" si="11"/>
        <v>958424.29855872015</v>
      </c>
      <c r="L86" s="20">
        <f t="shared" si="13"/>
        <v>12.373617315261033</v>
      </c>
    </row>
    <row r="87" spans="1:12" x14ac:dyDescent="0.2">
      <c r="A87" s="16">
        <v>78</v>
      </c>
      <c r="B87" s="8">
        <v>25</v>
      </c>
      <c r="C87" s="8">
        <v>732</v>
      </c>
      <c r="D87" s="8">
        <v>762</v>
      </c>
      <c r="E87" s="17">
        <v>0.5</v>
      </c>
      <c r="F87" s="18">
        <f t="shared" si="8"/>
        <v>3.3467202141900937E-2</v>
      </c>
      <c r="G87" s="18">
        <f t="shared" si="9"/>
        <v>3.2916392363396975E-2</v>
      </c>
      <c r="H87" s="13">
        <f t="shared" si="14"/>
        <v>76191.284904388318</v>
      </c>
      <c r="I87" s="13">
        <f t="shared" si="12"/>
        <v>2507.9422285842106</v>
      </c>
      <c r="J87" s="13">
        <f t="shared" si="10"/>
        <v>74937.313790096203</v>
      </c>
      <c r="K87" s="13">
        <f t="shared" si="11"/>
        <v>881600.11480209092</v>
      </c>
      <c r="L87" s="20">
        <f t="shared" si="13"/>
        <v>11.570878689188692</v>
      </c>
    </row>
    <row r="88" spans="1:12" x14ac:dyDescent="0.2">
      <c r="A88" s="16">
        <v>79</v>
      </c>
      <c r="B88" s="8">
        <v>23</v>
      </c>
      <c r="C88" s="8">
        <v>684</v>
      </c>
      <c r="D88" s="8">
        <v>716</v>
      </c>
      <c r="E88" s="17">
        <v>0.5</v>
      </c>
      <c r="F88" s="18">
        <f t="shared" si="8"/>
        <v>3.2857142857142856E-2</v>
      </c>
      <c r="G88" s="18">
        <f t="shared" si="9"/>
        <v>3.232607167955024E-2</v>
      </c>
      <c r="H88" s="13">
        <f t="shared" si="14"/>
        <v>73683.342675804102</v>
      </c>
      <c r="I88" s="13">
        <f t="shared" si="12"/>
        <v>2381.8930169269065</v>
      </c>
      <c r="J88" s="13">
        <f t="shared" si="10"/>
        <v>72492.396167340659</v>
      </c>
      <c r="K88" s="13">
        <f t="shared" si="11"/>
        <v>806662.80101199471</v>
      </c>
      <c r="L88" s="20">
        <f t="shared" si="13"/>
        <v>10.947695526805735</v>
      </c>
    </row>
    <row r="89" spans="1:12" x14ac:dyDescent="0.2">
      <c r="A89" s="16">
        <v>80</v>
      </c>
      <c r="B89" s="8">
        <v>24</v>
      </c>
      <c r="C89" s="8">
        <v>602</v>
      </c>
      <c r="D89" s="8">
        <v>667</v>
      </c>
      <c r="E89" s="17">
        <v>0.5</v>
      </c>
      <c r="F89" s="18">
        <f t="shared" si="8"/>
        <v>3.7825059101654845E-2</v>
      </c>
      <c r="G89" s="18">
        <f t="shared" si="9"/>
        <v>3.7122969837587005E-2</v>
      </c>
      <c r="H89" s="13">
        <f t="shared" si="14"/>
        <v>71301.449658877202</v>
      </c>
      <c r="I89" s="13">
        <f t="shared" si="12"/>
        <v>2646.9215650627266</v>
      </c>
      <c r="J89" s="13">
        <f t="shared" si="10"/>
        <v>69977.988876345829</v>
      </c>
      <c r="K89" s="13">
        <f t="shared" si="11"/>
        <v>734170.40484465403</v>
      </c>
      <c r="L89" s="20">
        <f t="shared" si="13"/>
        <v>10.296710773162353</v>
      </c>
    </row>
    <row r="90" spans="1:12" x14ac:dyDescent="0.2">
      <c r="A90" s="16">
        <v>81</v>
      </c>
      <c r="B90" s="8">
        <v>25</v>
      </c>
      <c r="C90" s="8">
        <v>644</v>
      </c>
      <c r="D90" s="8">
        <v>584</v>
      </c>
      <c r="E90" s="17">
        <v>0.5</v>
      </c>
      <c r="F90" s="18">
        <f t="shared" si="8"/>
        <v>4.071661237785016E-2</v>
      </c>
      <c r="G90" s="18">
        <f t="shared" si="9"/>
        <v>3.9904229848363927E-2</v>
      </c>
      <c r="H90" s="13">
        <f t="shared" si="14"/>
        <v>68654.528093814472</v>
      </c>
      <c r="I90" s="13">
        <f t="shared" si="12"/>
        <v>2739.6060691865314</v>
      </c>
      <c r="J90" s="13">
        <f t="shared" si="10"/>
        <v>67284.725059221208</v>
      </c>
      <c r="K90" s="13">
        <f t="shared" si="11"/>
        <v>664192.41596830823</v>
      </c>
      <c r="L90" s="20">
        <f t="shared" si="13"/>
        <v>9.6744152848987337</v>
      </c>
    </row>
    <row r="91" spans="1:12" x14ac:dyDescent="0.2">
      <c r="A91" s="16">
        <v>82</v>
      </c>
      <c r="B91" s="8">
        <v>35</v>
      </c>
      <c r="C91" s="8">
        <v>576</v>
      </c>
      <c r="D91" s="8">
        <v>624</v>
      </c>
      <c r="E91" s="17">
        <v>0.5</v>
      </c>
      <c r="F91" s="18">
        <f t="shared" si="8"/>
        <v>5.8333333333333334E-2</v>
      </c>
      <c r="G91" s="18">
        <f t="shared" si="9"/>
        <v>5.6680161943319846E-2</v>
      </c>
      <c r="H91" s="13">
        <f t="shared" si="14"/>
        <v>65914.922024627944</v>
      </c>
      <c r="I91" s="13">
        <f t="shared" si="12"/>
        <v>3736.0684548372119</v>
      </c>
      <c r="J91" s="13">
        <f t="shared" si="10"/>
        <v>64046.88779720934</v>
      </c>
      <c r="K91" s="13">
        <f t="shared" si="11"/>
        <v>596907.69090908708</v>
      </c>
      <c r="L91" s="20">
        <f t="shared" si="13"/>
        <v>9.0557293033899526</v>
      </c>
    </row>
    <row r="92" spans="1:12" x14ac:dyDescent="0.2">
      <c r="A92" s="16">
        <v>83</v>
      </c>
      <c r="B92" s="8">
        <v>39</v>
      </c>
      <c r="C92" s="8">
        <v>539</v>
      </c>
      <c r="D92" s="8">
        <v>553</v>
      </c>
      <c r="E92" s="17">
        <v>0.5</v>
      </c>
      <c r="F92" s="18">
        <f t="shared" si="8"/>
        <v>7.1428571428571425E-2</v>
      </c>
      <c r="G92" s="18">
        <f t="shared" si="9"/>
        <v>6.8965517241379296E-2</v>
      </c>
      <c r="H92" s="13">
        <f t="shared" si="14"/>
        <v>62178.853569790735</v>
      </c>
      <c r="I92" s="13">
        <f t="shared" si="12"/>
        <v>4288.1967979166011</v>
      </c>
      <c r="J92" s="13">
        <f t="shared" si="10"/>
        <v>60034.755170832439</v>
      </c>
      <c r="K92" s="13">
        <f t="shared" si="11"/>
        <v>532860.80311187776</v>
      </c>
      <c r="L92" s="20">
        <f t="shared" si="13"/>
        <v>8.5698074589584472</v>
      </c>
    </row>
    <row r="93" spans="1:12" x14ac:dyDescent="0.2">
      <c r="A93" s="16">
        <v>84</v>
      </c>
      <c r="B93" s="8">
        <v>31</v>
      </c>
      <c r="C93" s="8">
        <v>498</v>
      </c>
      <c r="D93" s="8">
        <v>513</v>
      </c>
      <c r="E93" s="17">
        <v>0.5</v>
      </c>
      <c r="F93" s="18">
        <f t="shared" si="8"/>
        <v>6.1325420375865483E-2</v>
      </c>
      <c r="G93" s="18">
        <f t="shared" si="9"/>
        <v>5.950095969289828E-2</v>
      </c>
      <c r="H93" s="13">
        <f t="shared" si="14"/>
        <v>57890.656771874135</v>
      </c>
      <c r="I93" s="13">
        <f t="shared" si="12"/>
        <v>3444.5496351786919</v>
      </c>
      <c r="J93" s="13">
        <f t="shared" si="10"/>
        <v>56168.381954284785</v>
      </c>
      <c r="K93" s="13">
        <f t="shared" si="11"/>
        <v>472826.04794104537</v>
      </c>
      <c r="L93" s="20">
        <f t="shared" si="13"/>
        <v>8.1675709744368525</v>
      </c>
    </row>
    <row r="94" spans="1:12" x14ac:dyDescent="0.2">
      <c r="A94" s="16">
        <v>85</v>
      </c>
      <c r="B94" s="8">
        <v>28</v>
      </c>
      <c r="C94" s="8">
        <v>449</v>
      </c>
      <c r="D94" s="8">
        <v>486</v>
      </c>
      <c r="E94" s="17">
        <v>0.5</v>
      </c>
      <c r="F94" s="18">
        <f t="shared" si="8"/>
        <v>5.9893048128342244E-2</v>
      </c>
      <c r="G94" s="18">
        <f t="shared" si="9"/>
        <v>5.8151609553478707E-2</v>
      </c>
      <c r="H94" s="13">
        <f t="shared" si="14"/>
        <v>54446.107136695442</v>
      </c>
      <c r="I94" s="13">
        <f t="shared" si="12"/>
        <v>3166.1287639199841</v>
      </c>
      <c r="J94" s="13">
        <f t="shared" si="10"/>
        <v>52863.042754735448</v>
      </c>
      <c r="K94" s="13">
        <f t="shared" si="11"/>
        <v>416657.66598676058</v>
      </c>
      <c r="L94" s="20">
        <f t="shared" si="13"/>
        <v>7.6526621993502042</v>
      </c>
    </row>
    <row r="95" spans="1:12" x14ac:dyDescent="0.2">
      <c r="A95" s="16">
        <v>86</v>
      </c>
      <c r="B95" s="8">
        <v>32</v>
      </c>
      <c r="C95" s="8">
        <v>372</v>
      </c>
      <c r="D95" s="8">
        <v>432</v>
      </c>
      <c r="E95" s="17">
        <v>0.5</v>
      </c>
      <c r="F95" s="18">
        <f t="shared" si="8"/>
        <v>7.9601990049751242E-2</v>
      </c>
      <c r="G95" s="18">
        <f t="shared" si="9"/>
        <v>7.6555023923444973E-2</v>
      </c>
      <c r="H95" s="13">
        <f t="shared" si="14"/>
        <v>51279.978372775455</v>
      </c>
      <c r="I95" s="13">
        <f t="shared" si="12"/>
        <v>3925.7399711215658</v>
      </c>
      <c r="J95" s="13">
        <f t="shared" si="10"/>
        <v>49317.10838721467</v>
      </c>
      <c r="K95" s="13">
        <f t="shared" si="11"/>
        <v>363794.62323202513</v>
      </c>
      <c r="L95" s="20">
        <f t="shared" si="13"/>
        <v>7.0942819161788826</v>
      </c>
    </row>
    <row r="96" spans="1:12" x14ac:dyDescent="0.2">
      <c r="A96" s="16">
        <v>87</v>
      </c>
      <c r="B96" s="8">
        <v>36</v>
      </c>
      <c r="C96" s="8">
        <v>362</v>
      </c>
      <c r="D96" s="8">
        <v>337</v>
      </c>
      <c r="E96" s="17">
        <v>0.5</v>
      </c>
      <c r="F96" s="18">
        <f t="shared" si="8"/>
        <v>0.10300429184549356</v>
      </c>
      <c r="G96" s="18">
        <f t="shared" si="9"/>
        <v>9.7959183673469397E-2</v>
      </c>
      <c r="H96" s="13">
        <f t="shared" si="14"/>
        <v>47354.238401653885</v>
      </c>
      <c r="I96" s="13">
        <f t="shared" si="12"/>
        <v>4638.7825373048709</v>
      </c>
      <c r="J96" s="13">
        <f t="shared" si="10"/>
        <v>45034.847133001451</v>
      </c>
      <c r="K96" s="13">
        <f t="shared" si="11"/>
        <v>314477.51484481047</v>
      </c>
      <c r="L96" s="20">
        <f t="shared" si="13"/>
        <v>6.6409581372092577</v>
      </c>
    </row>
    <row r="97" spans="1:12" x14ac:dyDescent="0.2">
      <c r="A97" s="16">
        <v>88</v>
      </c>
      <c r="B97" s="8">
        <v>35</v>
      </c>
      <c r="C97" s="8">
        <v>301</v>
      </c>
      <c r="D97" s="8">
        <v>322</v>
      </c>
      <c r="E97" s="17">
        <v>0.5</v>
      </c>
      <c r="F97" s="18">
        <f t="shared" si="8"/>
        <v>0.11235955056179775</v>
      </c>
      <c r="G97" s="18">
        <f t="shared" si="9"/>
        <v>0.10638297872340426</v>
      </c>
      <c r="H97" s="13">
        <f t="shared" si="14"/>
        <v>42715.455864349016</v>
      </c>
      <c r="I97" s="13">
        <f t="shared" si="12"/>
        <v>4544.1974323775548</v>
      </c>
      <c r="J97" s="13">
        <f t="shared" si="10"/>
        <v>40443.357148160234</v>
      </c>
      <c r="K97" s="13">
        <f t="shared" si="11"/>
        <v>269442.66771180904</v>
      </c>
      <c r="L97" s="20">
        <f t="shared" si="13"/>
        <v>6.3078495186256474</v>
      </c>
    </row>
    <row r="98" spans="1:12" x14ac:dyDescent="0.2">
      <c r="A98" s="16">
        <v>89</v>
      </c>
      <c r="B98" s="8">
        <v>32</v>
      </c>
      <c r="C98" s="8">
        <v>281</v>
      </c>
      <c r="D98" s="8">
        <v>286</v>
      </c>
      <c r="E98" s="17">
        <v>0.5</v>
      </c>
      <c r="F98" s="18">
        <f t="shared" si="8"/>
        <v>0.1128747795414462</v>
      </c>
      <c r="G98" s="18">
        <f t="shared" si="9"/>
        <v>0.10684474123539231</v>
      </c>
      <c r="H98" s="13">
        <f t="shared" si="14"/>
        <v>38171.258431971459</v>
      </c>
      <c r="I98" s="13">
        <f t="shared" si="12"/>
        <v>4078.3982297932776</v>
      </c>
      <c r="J98" s="13">
        <f t="shared" si="10"/>
        <v>36132.059317074825</v>
      </c>
      <c r="K98" s="13">
        <f>K99+J98</f>
        <v>228999.31056364882</v>
      </c>
      <c r="L98" s="20">
        <f t="shared" si="13"/>
        <v>5.999260175604892</v>
      </c>
    </row>
    <row r="99" spans="1:12" x14ac:dyDescent="0.2">
      <c r="A99" s="16">
        <v>90</v>
      </c>
      <c r="B99" s="8">
        <v>23</v>
      </c>
      <c r="C99" s="8">
        <v>218</v>
      </c>
      <c r="D99" s="8">
        <v>248</v>
      </c>
      <c r="E99" s="17">
        <v>0.5</v>
      </c>
      <c r="F99" s="22">
        <f t="shared" si="8"/>
        <v>9.8712446351931327E-2</v>
      </c>
      <c r="G99" s="22">
        <f t="shared" si="9"/>
        <v>9.4069529652351741E-2</v>
      </c>
      <c r="H99" s="23">
        <f t="shared" si="14"/>
        <v>34092.860202178184</v>
      </c>
      <c r="I99" s="23">
        <f t="shared" si="12"/>
        <v>3207.0993237222833</v>
      </c>
      <c r="J99" s="23">
        <f t="shared" si="10"/>
        <v>32489.310540317045</v>
      </c>
      <c r="K99" s="23">
        <f t="shared" ref="K99:K108" si="15">K100+J99</f>
        <v>192867.25124657399</v>
      </c>
      <c r="L99" s="24">
        <f t="shared" si="13"/>
        <v>5.6571155984809902</v>
      </c>
    </row>
    <row r="100" spans="1:12" x14ac:dyDescent="0.2">
      <c r="A100" s="16">
        <v>91</v>
      </c>
      <c r="B100" s="8">
        <v>20</v>
      </c>
      <c r="C100" s="8">
        <v>164</v>
      </c>
      <c r="D100" s="8">
        <v>188</v>
      </c>
      <c r="E100" s="17">
        <v>0.5</v>
      </c>
      <c r="F100" s="22">
        <f t="shared" si="8"/>
        <v>0.11363636363636363</v>
      </c>
      <c r="G100" s="22">
        <f t="shared" si="9"/>
        <v>0.1075268817204301</v>
      </c>
      <c r="H100" s="23">
        <f t="shared" si="14"/>
        <v>30885.760878455902</v>
      </c>
      <c r="I100" s="23">
        <f t="shared" si="12"/>
        <v>3321.049556823215</v>
      </c>
      <c r="J100" s="23">
        <f t="shared" si="10"/>
        <v>29225.236100044294</v>
      </c>
      <c r="K100" s="23">
        <f t="shared" si="15"/>
        <v>160377.94070625695</v>
      </c>
      <c r="L100" s="24">
        <f t="shared" si="13"/>
        <v>5.1926174439214545</v>
      </c>
    </row>
    <row r="101" spans="1:12" x14ac:dyDescent="0.2">
      <c r="A101" s="16">
        <v>92</v>
      </c>
      <c r="B101" s="8">
        <v>20</v>
      </c>
      <c r="C101" s="8">
        <v>138</v>
      </c>
      <c r="D101" s="8">
        <v>153</v>
      </c>
      <c r="E101" s="17">
        <v>0.5</v>
      </c>
      <c r="F101" s="22">
        <f t="shared" si="8"/>
        <v>0.13745704467353953</v>
      </c>
      <c r="G101" s="22">
        <f t="shared" si="9"/>
        <v>0.12861736334405147</v>
      </c>
      <c r="H101" s="23">
        <f t="shared" si="14"/>
        <v>27564.711321632687</v>
      </c>
      <c r="I101" s="23">
        <f t="shared" si="12"/>
        <v>3545.3004915283204</v>
      </c>
      <c r="J101" s="23">
        <f t="shared" si="10"/>
        <v>25792.061075868529</v>
      </c>
      <c r="K101" s="23">
        <f t="shared" si="15"/>
        <v>131152.70460621265</v>
      </c>
      <c r="L101" s="24">
        <f t="shared" si="13"/>
        <v>4.7579930395746413</v>
      </c>
    </row>
    <row r="102" spans="1:12" x14ac:dyDescent="0.2">
      <c r="A102" s="16">
        <v>93</v>
      </c>
      <c r="B102" s="8">
        <v>13</v>
      </c>
      <c r="C102" s="8">
        <v>106</v>
      </c>
      <c r="D102" s="8">
        <v>119</v>
      </c>
      <c r="E102" s="17">
        <v>0.5</v>
      </c>
      <c r="F102" s="22">
        <f t="shared" si="8"/>
        <v>0.11555555555555555</v>
      </c>
      <c r="G102" s="22">
        <f t="shared" si="9"/>
        <v>0.1092436974789916</v>
      </c>
      <c r="H102" s="23">
        <f t="shared" si="14"/>
        <v>24019.410830104367</v>
      </c>
      <c r="I102" s="23">
        <f t="shared" si="12"/>
        <v>2623.9692503475358</v>
      </c>
      <c r="J102" s="23">
        <f t="shared" si="10"/>
        <v>22707.426204930602</v>
      </c>
      <c r="K102" s="23">
        <f t="shared" si="15"/>
        <v>105360.64353034411</v>
      </c>
      <c r="L102" s="24">
        <f t="shared" si="13"/>
        <v>4.3864790970764336</v>
      </c>
    </row>
    <row r="103" spans="1:12" x14ac:dyDescent="0.2">
      <c r="A103" s="16">
        <v>94</v>
      </c>
      <c r="B103" s="8">
        <v>19</v>
      </c>
      <c r="C103" s="8">
        <v>86</v>
      </c>
      <c r="D103" s="8">
        <v>81</v>
      </c>
      <c r="E103" s="17">
        <v>0.5</v>
      </c>
      <c r="F103" s="22">
        <f t="shared" si="8"/>
        <v>0.22754491017964071</v>
      </c>
      <c r="G103" s="22">
        <f t="shared" si="9"/>
        <v>0.20430107526881722</v>
      </c>
      <c r="H103" s="23">
        <f t="shared" si="14"/>
        <v>21395.441579756833</v>
      </c>
      <c r="I103" s="23">
        <f t="shared" si="12"/>
        <v>4371.1117205954824</v>
      </c>
      <c r="J103" s="23">
        <f t="shared" si="10"/>
        <v>19209.885719459089</v>
      </c>
      <c r="K103" s="23">
        <f t="shared" si="15"/>
        <v>82653.217325413512</v>
      </c>
      <c r="L103" s="24">
        <f t="shared" si="13"/>
        <v>3.8631227599254299</v>
      </c>
    </row>
    <row r="104" spans="1:12" x14ac:dyDescent="0.2">
      <c r="A104" s="16">
        <v>95</v>
      </c>
      <c r="B104" s="8">
        <v>10</v>
      </c>
      <c r="C104" s="8">
        <v>75</v>
      </c>
      <c r="D104" s="8">
        <v>74</v>
      </c>
      <c r="E104" s="17">
        <v>0.5</v>
      </c>
      <c r="F104" s="22">
        <f t="shared" si="8"/>
        <v>0.13422818791946309</v>
      </c>
      <c r="G104" s="22">
        <f t="shared" si="9"/>
        <v>0.12578616352201258</v>
      </c>
      <c r="H104" s="23">
        <f t="shared" si="14"/>
        <v>17024.329859161349</v>
      </c>
      <c r="I104" s="23">
        <f t="shared" si="12"/>
        <v>2141.4251395171509</v>
      </c>
      <c r="J104" s="23">
        <f t="shared" si="10"/>
        <v>15953.617289402775</v>
      </c>
      <c r="K104" s="23">
        <f t="shared" si="15"/>
        <v>63443.331605954423</v>
      </c>
      <c r="L104" s="24">
        <f t="shared" si="13"/>
        <v>3.7266272523387163</v>
      </c>
    </row>
    <row r="105" spans="1:12" x14ac:dyDescent="0.2">
      <c r="A105" s="16">
        <v>96</v>
      </c>
      <c r="B105" s="8">
        <v>12</v>
      </c>
      <c r="C105" s="8">
        <v>57</v>
      </c>
      <c r="D105" s="8">
        <v>60</v>
      </c>
      <c r="E105" s="17">
        <v>0.5</v>
      </c>
      <c r="F105" s="22">
        <f t="shared" si="8"/>
        <v>0.20512820512820512</v>
      </c>
      <c r="G105" s="22">
        <f t="shared" si="9"/>
        <v>0.18604651162790695</v>
      </c>
      <c r="H105" s="23">
        <f t="shared" si="14"/>
        <v>14882.904719644199</v>
      </c>
      <c r="I105" s="23">
        <f t="shared" si="12"/>
        <v>2768.9125059803155</v>
      </c>
      <c r="J105" s="23">
        <f t="shared" si="10"/>
        <v>13498.448466654041</v>
      </c>
      <c r="K105" s="23">
        <f t="shared" si="15"/>
        <v>47489.714316551646</v>
      </c>
      <c r="L105" s="24">
        <f t="shared" si="13"/>
        <v>3.1908901663442868</v>
      </c>
    </row>
    <row r="106" spans="1:12" x14ac:dyDescent="0.2">
      <c r="A106" s="16">
        <v>97</v>
      </c>
      <c r="B106" s="8">
        <v>2</v>
      </c>
      <c r="C106" s="8">
        <v>29</v>
      </c>
      <c r="D106" s="8">
        <v>48</v>
      </c>
      <c r="E106" s="17">
        <v>0.5</v>
      </c>
      <c r="F106" s="22">
        <f t="shared" si="8"/>
        <v>5.1948051948051951E-2</v>
      </c>
      <c r="G106" s="22">
        <f t="shared" si="9"/>
        <v>5.0632911392405069E-2</v>
      </c>
      <c r="H106" s="23">
        <f t="shared" si="14"/>
        <v>12113.992213663883</v>
      </c>
      <c r="I106" s="23">
        <f t="shared" si="12"/>
        <v>613.36669436272837</v>
      </c>
      <c r="J106" s="23">
        <f t="shared" si="10"/>
        <v>11807.308866482519</v>
      </c>
      <c r="K106" s="23">
        <f t="shared" si="15"/>
        <v>33991.265849897609</v>
      </c>
      <c r="L106" s="24">
        <f t="shared" si="13"/>
        <v>2.8059507757944093</v>
      </c>
    </row>
    <row r="107" spans="1:12" x14ac:dyDescent="0.2">
      <c r="A107" s="16">
        <v>98</v>
      </c>
      <c r="B107" s="8">
        <v>6</v>
      </c>
      <c r="C107" s="8">
        <v>27</v>
      </c>
      <c r="D107" s="8">
        <v>27</v>
      </c>
      <c r="E107" s="17">
        <v>0.5</v>
      </c>
      <c r="F107" s="22">
        <f t="shared" si="8"/>
        <v>0.22222222222222221</v>
      </c>
      <c r="G107" s="22">
        <f t="shared" si="9"/>
        <v>0.19999999999999998</v>
      </c>
      <c r="H107" s="23">
        <f t="shared" si="14"/>
        <v>11500.625519301155</v>
      </c>
      <c r="I107" s="23">
        <f t="shared" si="12"/>
        <v>2300.1251038602309</v>
      </c>
      <c r="J107" s="23">
        <f t="shared" si="10"/>
        <v>10350.562967371039</v>
      </c>
      <c r="K107" s="23">
        <f t="shared" si="15"/>
        <v>22183.95698341509</v>
      </c>
      <c r="L107" s="24">
        <f t="shared" si="13"/>
        <v>1.9289348171701113</v>
      </c>
    </row>
    <row r="108" spans="1:12" x14ac:dyDescent="0.2">
      <c r="A108" s="16">
        <v>99</v>
      </c>
      <c r="B108" s="8">
        <v>4</v>
      </c>
      <c r="C108" s="8">
        <v>25</v>
      </c>
      <c r="D108" s="8">
        <v>22</v>
      </c>
      <c r="E108" s="17">
        <v>0.5</v>
      </c>
      <c r="F108" s="22">
        <f t="shared" si="8"/>
        <v>0.1702127659574468</v>
      </c>
      <c r="G108" s="22">
        <f t="shared" si="9"/>
        <v>0.15686274509803921</v>
      </c>
      <c r="H108" s="23">
        <f t="shared" si="14"/>
        <v>9200.5004154409235</v>
      </c>
      <c r="I108" s="23">
        <f t="shared" si="12"/>
        <v>1443.2157514417136</v>
      </c>
      <c r="J108" s="23">
        <f t="shared" si="10"/>
        <v>8478.8925397200655</v>
      </c>
      <c r="K108" s="23">
        <f t="shared" si="15"/>
        <v>11833.394016044049</v>
      </c>
      <c r="L108" s="24">
        <f t="shared" si="13"/>
        <v>1.286168521462639</v>
      </c>
    </row>
    <row r="109" spans="1:12" x14ac:dyDescent="0.2">
      <c r="A109" s="16" t="s">
        <v>21</v>
      </c>
      <c r="B109" s="8">
        <v>16</v>
      </c>
      <c r="C109" s="8">
        <v>38</v>
      </c>
      <c r="D109" s="8">
        <v>36</v>
      </c>
      <c r="E109" s="21"/>
      <c r="F109" s="22">
        <f t="shared" si="8"/>
        <v>0.43243243243243246</v>
      </c>
      <c r="G109" s="22">
        <v>1</v>
      </c>
      <c r="H109" s="23">
        <f>H108-I108</f>
        <v>7757.2846639992094</v>
      </c>
      <c r="I109" s="23">
        <f>H109*G109</f>
        <v>7757.2846639992094</v>
      </c>
      <c r="J109" s="23">
        <f>H109*F109</f>
        <v>3354.5014763239828</v>
      </c>
      <c r="K109" s="23">
        <f>J109</f>
        <v>3354.5014763239828</v>
      </c>
      <c r="L109" s="24">
        <f>K109/H109</f>
        <v>0.43243243243243246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10</v>
      </c>
      <c r="C9" s="5">
        <v>2003</v>
      </c>
      <c r="D9" s="5">
        <v>1930</v>
      </c>
      <c r="E9" s="17">
        <v>0.5</v>
      </c>
      <c r="F9" s="18">
        <f t="shared" ref="F9:F40" si="0">B9/((C9+D9)/2)</f>
        <v>5.0851767098906691E-3</v>
      </c>
      <c r="G9" s="18">
        <f t="shared" ref="G9:G72" si="1">F9/((1+(1-E9)*F9))</f>
        <v>5.0722799898554405E-3</v>
      </c>
      <c r="H9" s="13">
        <v>100000</v>
      </c>
      <c r="I9" s="13">
        <f>H9*G9</f>
        <v>507.22799898554405</v>
      </c>
      <c r="J9" s="13">
        <f t="shared" ref="J9:J72" si="2">H10+I9*E9</f>
        <v>99746.38600050722</v>
      </c>
      <c r="K9" s="13">
        <f t="shared" ref="K9:K72" si="3">K10+J9</f>
        <v>8432460.1716022883</v>
      </c>
      <c r="L9" s="19">
        <f>K9/H9</f>
        <v>84.324601716022883</v>
      </c>
    </row>
    <row r="10" spans="1:13" x14ac:dyDescent="0.2">
      <c r="A10" s="16">
        <v>1</v>
      </c>
      <c r="B10" s="8">
        <v>0</v>
      </c>
      <c r="C10" s="5">
        <v>2324</v>
      </c>
      <c r="D10" s="5">
        <v>2129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99492.772001014455</v>
      </c>
      <c r="I10" s="13">
        <f t="shared" ref="I10:I73" si="4">H10*G10</f>
        <v>0</v>
      </c>
      <c r="J10" s="13">
        <f t="shared" si="2"/>
        <v>99492.772001014455</v>
      </c>
      <c r="K10" s="13">
        <f t="shared" si="3"/>
        <v>8332713.7856017807</v>
      </c>
      <c r="L10" s="20">
        <f t="shared" ref="L10:L73" si="5">K10/H10</f>
        <v>83.75195120221214</v>
      </c>
    </row>
    <row r="11" spans="1:13" x14ac:dyDescent="0.2">
      <c r="A11" s="16">
        <v>2</v>
      </c>
      <c r="B11" s="8">
        <v>0</v>
      </c>
      <c r="C11" s="5">
        <v>2399</v>
      </c>
      <c r="D11" s="5">
        <v>2353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99492.772001014455</v>
      </c>
      <c r="I11" s="13">
        <f t="shared" si="4"/>
        <v>0</v>
      </c>
      <c r="J11" s="13">
        <f t="shared" si="2"/>
        <v>99492.772001014455</v>
      </c>
      <c r="K11" s="13">
        <f t="shared" si="3"/>
        <v>8233221.0136007667</v>
      </c>
      <c r="L11" s="20">
        <f t="shared" si="5"/>
        <v>82.75195120221214</v>
      </c>
    </row>
    <row r="12" spans="1:13" x14ac:dyDescent="0.2">
      <c r="A12" s="16">
        <v>3</v>
      </c>
      <c r="B12" s="8">
        <v>0</v>
      </c>
      <c r="C12" s="5">
        <v>2544</v>
      </c>
      <c r="D12" s="5">
        <v>2441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99492.772001014455</v>
      </c>
      <c r="I12" s="13">
        <f t="shared" si="4"/>
        <v>0</v>
      </c>
      <c r="J12" s="13">
        <f t="shared" si="2"/>
        <v>99492.772001014455</v>
      </c>
      <c r="K12" s="13">
        <f t="shared" si="3"/>
        <v>8133728.2415997526</v>
      </c>
      <c r="L12" s="20">
        <f t="shared" si="5"/>
        <v>81.75195120221214</v>
      </c>
    </row>
    <row r="13" spans="1:13" x14ac:dyDescent="0.2">
      <c r="A13" s="16">
        <v>4</v>
      </c>
      <c r="B13" s="8">
        <v>0</v>
      </c>
      <c r="C13" s="5">
        <v>2511</v>
      </c>
      <c r="D13" s="5">
        <v>2528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99492.772001014455</v>
      </c>
      <c r="I13" s="13">
        <f t="shared" si="4"/>
        <v>0</v>
      </c>
      <c r="J13" s="13">
        <f t="shared" si="2"/>
        <v>99492.772001014455</v>
      </c>
      <c r="K13" s="13">
        <f t="shared" si="3"/>
        <v>8034235.4695987385</v>
      </c>
      <c r="L13" s="20">
        <f t="shared" si="5"/>
        <v>80.751951202212155</v>
      </c>
    </row>
    <row r="14" spans="1:13" x14ac:dyDescent="0.2">
      <c r="A14" s="16">
        <v>5</v>
      </c>
      <c r="B14" s="8">
        <v>0</v>
      </c>
      <c r="C14" s="5">
        <v>2436</v>
      </c>
      <c r="D14" s="5">
        <v>2503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99492.772001014455</v>
      </c>
      <c r="I14" s="13">
        <f t="shared" si="4"/>
        <v>0</v>
      </c>
      <c r="J14" s="13">
        <f t="shared" si="2"/>
        <v>99492.772001014455</v>
      </c>
      <c r="K14" s="13">
        <f t="shared" si="3"/>
        <v>7934742.6975977244</v>
      </c>
      <c r="L14" s="20">
        <f t="shared" si="5"/>
        <v>79.751951202212155</v>
      </c>
    </row>
    <row r="15" spans="1:13" x14ac:dyDescent="0.2">
      <c r="A15" s="16">
        <v>6</v>
      </c>
      <c r="B15" s="8">
        <v>0</v>
      </c>
      <c r="C15" s="5">
        <v>2475</v>
      </c>
      <c r="D15" s="5">
        <v>2438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99492.772001014455</v>
      </c>
      <c r="I15" s="13">
        <f t="shared" si="4"/>
        <v>0</v>
      </c>
      <c r="J15" s="13">
        <f t="shared" si="2"/>
        <v>99492.772001014455</v>
      </c>
      <c r="K15" s="13">
        <f t="shared" si="3"/>
        <v>7835249.9255967103</v>
      </c>
      <c r="L15" s="20">
        <f t="shared" si="5"/>
        <v>78.751951202212155</v>
      </c>
    </row>
    <row r="16" spans="1:13" x14ac:dyDescent="0.2">
      <c r="A16" s="16">
        <v>7</v>
      </c>
      <c r="B16" s="8">
        <v>0</v>
      </c>
      <c r="C16" s="5">
        <v>2354</v>
      </c>
      <c r="D16" s="5">
        <v>2487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99492.772001014455</v>
      </c>
      <c r="I16" s="13">
        <f t="shared" si="4"/>
        <v>0</v>
      </c>
      <c r="J16" s="13">
        <f t="shared" si="2"/>
        <v>99492.772001014455</v>
      </c>
      <c r="K16" s="13">
        <f t="shared" si="3"/>
        <v>7735757.1535956962</v>
      </c>
      <c r="L16" s="20">
        <f t="shared" si="5"/>
        <v>77.751951202212155</v>
      </c>
    </row>
    <row r="17" spans="1:12" x14ac:dyDescent="0.2">
      <c r="A17" s="16">
        <v>8</v>
      </c>
      <c r="B17" s="8">
        <v>0</v>
      </c>
      <c r="C17" s="5">
        <v>2198</v>
      </c>
      <c r="D17" s="5">
        <v>2337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99492.772001014455</v>
      </c>
      <c r="I17" s="13">
        <f t="shared" si="4"/>
        <v>0</v>
      </c>
      <c r="J17" s="13">
        <f t="shared" si="2"/>
        <v>99492.772001014455</v>
      </c>
      <c r="K17" s="13">
        <f t="shared" si="3"/>
        <v>7636264.3815946821</v>
      </c>
      <c r="L17" s="20">
        <f t="shared" si="5"/>
        <v>76.751951202212169</v>
      </c>
    </row>
    <row r="18" spans="1:12" x14ac:dyDescent="0.2">
      <c r="A18" s="16">
        <v>9</v>
      </c>
      <c r="B18" s="8">
        <v>0</v>
      </c>
      <c r="C18" s="5">
        <v>2155</v>
      </c>
      <c r="D18" s="5">
        <v>2207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99492.772001014455</v>
      </c>
      <c r="I18" s="13">
        <f t="shared" si="4"/>
        <v>0</v>
      </c>
      <c r="J18" s="13">
        <f t="shared" si="2"/>
        <v>99492.772001014455</v>
      </c>
      <c r="K18" s="13">
        <f t="shared" si="3"/>
        <v>7536771.609593668</v>
      </c>
      <c r="L18" s="20">
        <f t="shared" si="5"/>
        <v>75.751951202212169</v>
      </c>
    </row>
    <row r="19" spans="1:12" x14ac:dyDescent="0.2">
      <c r="A19" s="16">
        <v>10</v>
      </c>
      <c r="B19" s="8">
        <v>0</v>
      </c>
      <c r="C19" s="5">
        <v>1999</v>
      </c>
      <c r="D19" s="5">
        <v>2134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99492.772001014455</v>
      </c>
      <c r="I19" s="13">
        <f t="shared" si="4"/>
        <v>0</v>
      </c>
      <c r="J19" s="13">
        <f t="shared" si="2"/>
        <v>99492.772001014455</v>
      </c>
      <c r="K19" s="13">
        <f t="shared" si="3"/>
        <v>7437278.8375926539</v>
      </c>
      <c r="L19" s="20">
        <f t="shared" si="5"/>
        <v>74.751951202212169</v>
      </c>
    </row>
    <row r="20" spans="1:12" x14ac:dyDescent="0.2">
      <c r="A20" s="16">
        <v>11</v>
      </c>
      <c r="B20" s="8">
        <v>0</v>
      </c>
      <c r="C20" s="5">
        <v>1954</v>
      </c>
      <c r="D20" s="5">
        <v>1998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99492.772001014455</v>
      </c>
      <c r="I20" s="13">
        <f t="shared" si="4"/>
        <v>0</v>
      </c>
      <c r="J20" s="13">
        <f t="shared" si="2"/>
        <v>99492.772001014455</v>
      </c>
      <c r="K20" s="13">
        <f t="shared" si="3"/>
        <v>7337786.0655916398</v>
      </c>
      <c r="L20" s="20">
        <f t="shared" si="5"/>
        <v>73.751951202212169</v>
      </c>
    </row>
    <row r="21" spans="1:12" x14ac:dyDescent="0.2">
      <c r="A21" s="16">
        <v>12</v>
      </c>
      <c r="B21" s="8">
        <v>1</v>
      </c>
      <c r="C21" s="5">
        <v>1803</v>
      </c>
      <c r="D21" s="5">
        <v>1938</v>
      </c>
      <c r="E21" s="17">
        <v>0.5</v>
      </c>
      <c r="F21" s="18">
        <f t="shared" si="0"/>
        <v>5.3461641272387062E-4</v>
      </c>
      <c r="G21" s="18">
        <f t="shared" si="1"/>
        <v>5.3447354355959376E-4</v>
      </c>
      <c r="H21" s="13">
        <f t="shared" si="6"/>
        <v>99492.772001014455</v>
      </c>
      <c r="I21" s="13">
        <f t="shared" si="4"/>
        <v>53.176254409948932</v>
      </c>
      <c r="J21" s="13">
        <f t="shared" si="2"/>
        <v>99466.183873809481</v>
      </c>
      <c r="K21" s="13">
        <f t="shared" si="3"/>
        <v>7238293.2935906257</v>
      </c>
      <c r="L21" s="20">
        <f t="shared" si="5"/>
        <v>72.751951202212183</v>
      </c>
    </row>
    <row r="22" spans="1:12" x14ac:dyDescent="0.2">
      <c r="A22" s="16">
        <v>13</v>
      </c>
      <c r="B22" s="8">
        <v>0</v>
      </c>
      <c r="C22" s="5">
        <v>1837</v>
      </c>
      <c r="D22" s="5">
        <v>1798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99439.595746604507</v>
      </c>
      <c r="I22" s="13">
        <f t="shared" si="4"/>
        <v>0</v>
      </c>
      <c r="J22" s="13">
        <f t="shared" si="2"/>
        <v>99439.595746604507</v>
      </c>
      <c r="K22" s="13">
        <f t="shared" si="3"/>
        <v>7138827.1097168159</v>
      </c>
      <c r="L22" s="20">
        <f t="shared" si="5"/>
        <v>71.790588609272177</v>
      </c>
    </row>
    <row r="23" spans="1:12" x14ac:dyDescent="0.2">
      <c r="A23" s="16">
        <v>14</v>
      </c>
      <c r="B23" s="8">
        <v>0</v>
      </c>
      <c r="C23" s="5">
        <v>1741</v>
      </c>
      <c r="D23" s="5">
        <v>1831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99439.595746604507</v>
      </c>
      <c r="I23" s="13">
        <f t="shared" si="4"/>
        <v>0</v>
      </c>
      <c r="J23" s="13">
        <f t="shared" si="2"/>
        <v>99439.595746604507</v>
      </c>
      <c r="K23" s="13">
        <f t="shared" si="3"/>
        <v>7039387.5139702111</v>
      </c>
      <c r="L23" s="20">
        <f t="shared" si="5"/>
        <v>70.790588609272177</v>
      </c>
    </row>
    <row r="24" spans="1:12" x14ac:dyDescent="0.2">
      <c r="A24" s="16">
        <v>15</v>
      </c>
      <c r="B24" s="8">
        <v>0</v>
      </c>
      <c r="C24" s="5">
        <v>1657</v>
      </c>
      <c r="D24" s="5">
        <v>1723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99439.595746604507</v>
      </c>
      <c r="I24" s="13">
        <f t="shared" si="4"/>
        <v>0</v>
      </c>
      <c r="J24" s="13">
        <f t="shared" si="2"/>
        <v>99439.595746604507</v>
      </c>
      <c r="K24" s="13">
        <f t="shared" si="3"/>
        <v>6939947.9182236064</v>
      </c>
      <c r="L24" s="20">
        <f t="shared" si="5"/>
        <v>69.790588609272177</v>
      </c>
    </row>
    <row r="25" spans="1:12" x14ac:dyDescent="0.2">
      <c r="A25" s="16">
        <v>16</v>
      </c>
      <c r="B25" s="8">
        <v>0</v>
      </c>
      <c r="C25" s="5">
        <v>1643</v>
      </c>
      <c r="D25" s="5">
        <v>1639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99439.595746604507</v>
      </c>
      <c r="I25" s="13">
        <f t="shared" si="4"/>
        <v>0</v>
      </c>
      <c r="J25" s="13">
        <f t="shared" si="2"/>
        <v>99439.595746604507</v>
      </c>
      <c r="K25" s="13">
        <f t="shared" si="3"/>
        <v>6840508.3224770017</v>
      </c>
      <c r="L25" s="20">
        <f t="shared" si="5"/>
        <v>68.790588609272177</v>
      </c>
    </row>
    <row r="26" spans="1:12" x14ac:dyDescent="0.2">
      <c r="A26" s="16">
        <v>17</v>
      </c>
      <c r="B26" s="8">
        <v>0</v>
      </c>
      <c r="C26" s="5">
        <v>1694</v>
      </c>
      <c r="D26" s="5">
        <v>1640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99439.595746604507</v>
      </c>
      <c r="I26" s="13">
        <f t="shared" si="4"/>
        <v>0</v>
      </c>
      <c r="J26" s="13">
        <f t="shared" si="2"/>
        <v>99439.595746604507</v>
      </c>
      <c r="K26" s="13">
        <f t="shared" si="3"/>
        <v>6741068.726730397</v>
      </c>
      <c r="L26" s="20">
        <f t="shared" si="5"/>
        <v>67.790588609272177</v>
      </c>
    </row>
    <row r="27" spans="1:12" x14ac:dyDescent="0.2">
      <c r="A27" s="16">
        <v>18</v>
      </c>
      <c r="B27" s="8">
        <v>0</v>
      </c>
      <c r="C27" s="5">
        <v>1667</v>
      </c>
      <c r="D27" s="5">
        <v>1711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99439.595746604507</v>
      </c>
      <c r="I27" s="13">
        <f t="shared" si="4"/>
        <v>0</v>
      </c>
      <c r="J27" s="13">
        <f t="shared" si="2"/>
        <v>99439.595746604507</v>
      </c>
      <c r="K27" s="13">
        <f t="shared" si="3"/>
        <v>6641629.1309837922</v>
      </c>
      <c r="L27" s="20">
        <f t="shared" si="5"/>
        <v>66.790588609272163</v>
      </c>
    </row>
    <row r="28" spans="1:12" x14ac:dyDescent="0.2">
      <c r="A28" s="16">
        <v>19</v>
      </c>
      <c r="B28" s="8">
        <v>2</v>
      </c>
      <c r="C28" s="5">
        <v>1667</v>
      </c>
      <c r="D28" s="5">
        <v>1648</v>
      </c>
      <c r="E28" s="17">
        <v>0.5</v>
      </c>
      <c r="F28" s="18">
        <f t="shared" si="0"/>
        <v>1.2066365007541479E-3</v>
      </c>
      <c r="G28" s="18">
        <f t="shared" si="1"/>
        <v>1.2059089538739825E-3</v>
      </c>
      <c r="H28" s="13">
        <f t="shared" si="6"/>
        <v>99439.595746604507</v>
      </c>
      <c r="I28" s="13">
        <f t="shared" si="4"/>
        <v>119.91509888043956</v>
      </c>
      <c r="J28" s="13">
        <f t="shared" si="2"/>
        <v>99379.638197164284</v>
      </c>
      <c r="K28" s="13">
        <f t="shared" si="3"/>
        <v>6542189.5352371875</v>
      </c>
      <c r="L28" s="20">
        <f t="shared" si="5"/>
        <v>65.790588609272163</v>
      </c>
    </row>
    <row r="29" spans="1:12" x14ac:dyDescent="0.2">
      <c r="A29" s="16">
        <v>20</v>
      </c>
      <c r="B29" s="8">
        <v>0</v>
      </c>
      <c r="C29" s="5">
        <v>1656</v>
      </c>
      <c r="D29" s="5">
        <v>1649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99319.680647724061</v>
      </c>
      <c r="I29" s="13">
        <f t="shared" si="4"/>
        <v>0</v>
      </c>
      <c r="J29" s="13">
        <f t="shared" si="2"/>
        <v>99319.680647724061</v>
      </c>
      <c r="K29" s="13">
        <f t="shared" si="3"/>
        <v>6442809.8970400235</v>
      </c>
      <c r="L29" s="20">
        <f t="shared" si="5"/>
        <v>64.869418175960092</v>
      </c>
    </row>
    <row r="30" spans="1:12" x14ac:dyDescent="0.2">
      <c r="A30" s="16">
        <v>21</v>
      </c>
      <c r="B30" s="8">
        <v>0</v>
      </c>
      <c r="C30" s="5">
        <v>1697</v>
      </c>
      <c r="D30" s="5">
        <v>1679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99319.680647724061</v>
      </c>
      <c r="I30" s="13">
        <f t="shared" si="4"/>
        <v>0</v>
      </c>
      <c r="J30" s="13">
        <f t="shared" si="2"/>
        <v>99319.680647724061</v>
      </c>
      <c r="K30" s="13">
        <f t="shared" si="3"/>
        <v>6343490.2163922992</v>
      </c>
      <c r="L30" s="20">
        <f t="shared" si="5"/>
        <v>63.869418175960092</v>
      </c>
    </row>
    <row r="31" spans="1:12" x14ac:dyDescent="0.2">
      <c r="A31" s="16">
        <v>22</v>
      </c>
      <c r="B31" s="8">
        <v>1</v>
      </c>
      <c r="C31" s="5">
        <v>1623</v>
      </c>
      <c r="D31" s="5">
        <v>1676</v>
      </c>
      <c r="E31" s="17">
        <v>0.5</v>
      </c>
      <c r="F31" s="18">
        <f t="shared" si="0"/>
        <v>6.062443164595332E-4</v>
      </c>
      <c r="G31" s="18">
        <f t="shared" si="1"/>
        <v>6.0606060606060606E-4</v>
      </c>
      <c r="H31" s="13">
        <f t="shared" si="6"/>
        <v>99319.680647724061</v>
      </c>
      <c r="I31" s="13">
        <f t="shared" si="4"/>
        <v>60.19374584710549</v>
      </c>
      <c r="J31" s="13">
        <f t="shared" si="2"/>
        <v>99289.5837748005</v>
      </c>
      <c r="K31" s="13">
        <f t="shared" si="3"/>
        <v>6244170.5357445749</v>
      </c>
      <c r="L31" s="20">
        <f t="shared" si="5"/>
        <v>62.869418175960092</v>
      </c>
    </row>
    <row r="32" spans="1:12" x14ac:dyDescent="0.2">
      <c r="A32" s="16">
        <v>23</v>
      </c>
      <c r="B32" s="8">
        <v>1</v>
      </c>
      <c r="C32" s="5">
        <v>1695</v>
      </c>
      <c r="D32" s="5">
        <v>1638</v>
      </c>
      <c r="E32" s="17">
        <v>0.5</v>
      </c>
      <c r="F32" s="18">
        <f t="shared" si="0"/>
        <v>6.0006000600060011E-4</v>
      </c>
      <c r="G32" s="18">
        <f t="shared" si="1"/>
        <v>5.9988002399520102E-4</v>
      </c>
      <c r="H32" s="13">
        <f t="shared" si="6"/>
        <v>99259.486901876953</v>
      </c>
      <c r="I32" s="13">
        <f t="shared" si="4"/>
        <v>59.543783384449284</v>
      </c>
      <c r="J32" s="13">
        <f t="shared" si="2"/>
        <v>99229.715010184736</v>
      </c>
      <c r="K32" s="13">
        <f t="shared" si="3"/>
        <v>6144880.9519697744</v>
      </c>
      <c r="L32" s="20">
        <f t="shared" si="5"/>
        <v>61.907240746109252</v>
      </c>
    </row>
    <row r="33" spans="1:12" x14ac:dyDescent="0.2">
      <c r="A33" s="16">
        <v>24</v>
      </c>
      <c r="B33" s="8">
        <v>0</v>
      </c>
      <c r="C33" s="5">
        <v>1624</v>
      </c>
      <c r="D33" s="5">
        <v>1732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99199.943118492505</v>
      </c>
      <c r="I33" s="13">
        <f t="shared" si="4"/>
        <v>0</v>
      </c>
      <c r="J33" s="13">
        <f t="shared" si="2"/>
        <v>99199.943118492505</v>
      </c>
      <c r="K33" s="13">
        <f t="shared" si="3"/>
        <v>6045651.2369595896</v>
      </c>
      <c r="L33" s="20">
        <f t="shared" si="5"/>
        <v>60.944099834192151</v>
      </c>
    </row>
    <row r="34" spans="1:12" x14ac:dyDescent="0.2">
      <c r="A34" s="16">
        <v>25</v>
      </c>
      <c r="B34" s="8">
        <v>0</v>
      </c>
      <c r="C34" s="5">
        <v>1652</v>
      </c>
      <c r="D34" s="5">
        <v>1650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99199.943118492505</v>
      </c>
      <c r="I34" s="13">
        <f t="shared" si="4"/>
        <v>0</v>
      </c>
      <c r="J34" s="13">
        <f t="shared" si="2"/>
        <v>99199.943118492505</v>
      </c>
      <c r="K34" s="13">
        <f t="shared" si="3"/>
        <v>5946451.2938410975</v>
      </c>
      <c r="L34" s="20">
        <f t="shared" si="5"/>
        <v>59.944099834192151</v>
      </c>
    </row>
    <row r="35" spans="1:12" x14ac:dyDescent="0.2">
      <c r="A35" s="16">
        <v>26</v>
      </c>
      <c r="B35" s="8">
        <v>0</v>
      </c>
      <c r="C35" s="5">
        <v>1729</v>
      </c>
      <c r="D35" s="5">
        <v>1660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99199.943118492505</v>
      </c>
      <c r="I35" s="13">
        <f t="shared" si="4"/>
        <v>0</v>
      </c>
      <c r="J35" s="13">
        <f t="shared" si="2"/>
        <v>99199.943118492505</v>
      </c>
      <c r="K35" s="13">
        <f t="shared" si="3"/>
        <v>5847251.3507226054</v>
      </c>
      <c r="L35" s="20">
        <f t="shared" si="5"/>
        <v>58.944099834192158</v>
      </c>
    </row>
    <row r="36" spans="1:12" x14ac:dyDescent="0.2">
      <c r="A36" s="16">
        <v>27</v>
      </c>
      <c r="B36" s="8">
        <v>2</v>
      </c>
      <c r="C36" s="5">
        <v>1814</v>
      </c>
      <c r="D36" s="5">
        <v>1720</v>
      </c>
      <c r="E36" s="17">
        <v>0.5</v>
      </c>
      <c r="F36" s="18">
        <f t="shared" si="0"/>
        <v>1.1318619128466328E-3</v>
      </c>
      <c r="G36" s="18">
        <f t="shared" si="1"/>
        <v>1.1312217194570137E-3</v>
      </c>
      <c r="H36" s="13">
        <f t="shared" si="6"/>
        <v>99199.943118492505</v>
      </c>
      <c r="I36" s="13">
        <f t="shared" si="4"/>
        <v>112.21713022453905</v>
      </c>
      <c r="J36" s="13">
        <f t="shared" si="2"/>
        <v>99143.834553380235</v>
      </c>
      <c r="K36" s="13">
        <f t="shared" si="3"/>
        <v>5748051.4076041132</v>
      </c>
      <c r="L36" s="20">
        <f t="shared" si="5"/>
        <v>57.944099834192158</v>
      </c>
    </row>
    <row r="37" spans="1:12" x14ac:dyDescent="0.2">
      <c r="A37" s="16">
        <v>28</v>
      </c>
      <c r="B37" s="8">
        <v>0</v>
      </c>
      <c r="C37" s="5">
        <v>1982</v>
      </c>
      <c r="D37" s="5">
        <v>1806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99087.725988267965</v>
      </c>
      <c r="I37" s="13">
        <f t="shared" si="4"/>
        <v>0</v>
      </c>
      <c r="J37" s="13">
        <f t="shared" si="2"/>
        <v>99087.725988267965</v>
      </c>
      <c r="K37" s="13">
        <f t="shared" si="3"/>
        <v>5648907.5730507327</v>
      </c>
      <c r="L37" s="20">
        <f t="shared" si="5"/>
        <v>57.009155439893398</v>
      </c>
    </row>
    <row r="38" spans="1:12" x14ac:dyDescent="0.2">
      <c r="A38" s="16">
        <v>29</v>
      </c>
      <c r="B38" s="8">
        <v>1</v>
      </c>
      <c r="C38" s="5">
        <v>2048</v>
      </c>
      <c r="D38" s="5">
        <v>2018</v>
      </c>
      <c r="E38" s="17">
        <v>0.5</v>
      </c>
      <c r="F38" s="18">
        <f t="shared" si="0"/>
        <v>4.9188391539596653E-4</v>
      </c>
      <c r="G38" s="18">
        <f t="shared" si="1"/>
        <v>4.917629702483403E-4</v>
      </c>
      <c r="H38" s="13">
        <f t="shared" si="6"/>
        <v>99087.725988267965</v>
      </c>
      <c r="I38" s="13">
        <f t="shared" si="4"/>
        <v>48.727674447144317</v>
      </c>
      <c r="J38" s="13">
        <f t="shared" si="2"/>
        <v>99063.362151044392</v>
      </c>
      <c r="K38" s="13">
        <f t="shared" si="3"/>
        <v>5549819.8470624648</v>
      </c>
      <c r="L38" s="20">
        <f t="shared" si="5"/>
        <v>56.009155439893398</v>
      </c>
    </row>
    <row r="39" spans="1:12" x14ac:dyDescent="0.2">
      <c r="A39" s="16">
        <v>30</v>
      </c>
      <c r="B39" s="8">
        <v>1</v>
      </c>
      <c r="C39" s="5">
        <v>2278</v>
      </c>
      <c r="D39" s="5">
        <v>2065</v>
      </c>
      <c r="E39" s="17">
        <v>0.5</v>
      </c>
      <c r="F39" s="18">
        <f t="shared" si="0"/>
        <v>4.6051116739580933E-4</v>
      </c>
      <c r="G39" s="18">
        <f t="shared" si="1"/>
        <v>4.6040515653775319E-4</v>
      </c>
      <c r="H39" s="13">
        <f t="shared" si="6"/>
        <v>99038.998313820819</v>
      </c>
      <c r="I39" s="13">
        <f t="shared" si="4"/>
        <v>45.598065522016945</v>
      </c>
      <c r="J39" s="13">
        <f t="shared" si="2"/>
        <v>99016.199281059802</v>
      </c>
      <c r="K39" s="13">
        <f t="shared" si="3"/>
        <v>5450756.4849114204</v>
      </c>
      <c r="L39" s="20">
        <f t="shared" si="5"/>
        <v>55.036466217477596</v>
      </c>
    </row>
    <row r="40" spans="1:12" x14ac:dyDescent="0.2">
      <c r="A40" s="16">
        <v>31</v>
      </c>
      <c r="B40" s="8">
        <v>1</v>
      </c>
      <c r="C40" s="5">
        <v>2408</v>
      </c>
      <c r="D40" s="5">
        <v>2308</v>
      </c>
      <c r="E40" s="17">
        <v>0.5</v>
      </c>
      <c r="F40" s="18">
        <f t="shared" si="0"/>
        <v>4.2408821034775233E-4</v>
      </c>
      <c r="G40" s="18">
        <f t="shared" si="1"/>
        <v>4.2399830400678397E-4</v>
      </c>
      <c r="H40" s="13">
        <f t="shared" si="6"/>
        <v>98993.4002482988</v>
      </c>
      <c r="I40" s="13">
        <f t="shared" si="4"/>
        <v>41.973033813143438</v>
      </c>
      <c r="J40" s="13">
        <f t="shared" si="2"/>
        <v>98972.413731392226</v>
      </c>
      <c r="K40" s="13">
        <f t="shared" si="3"/>
        <v>5351740.2856303602</v>
      </c>
      <c r="L40" s="20">
        <f t="shared" si="5"/>
        <v>54.061586653321669</v>
      </c>
    </row>
    <row r="41" spans="1:12" x14ac:dyDescent="0.2">
      <c r="A41" s="16">
        <v>32</v>
      </c>
      <c r="B41" s="8">
        <v>0</v>
      </c>
      <c r="C41" s="5">
        <v>2739</v>
      </c>
      <c r="D41" s="5">
        <v>2477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98951.427214485651</v>
      </c>
      <c r="I41" s="13">
        <f t="shared" si="4"/>
        <v>0</v>
      </c>
      <c r="J41" s="13">
        <f t="shared" si="2"/>
        <v>98951.427214485651</v>
      </c>
      <c r="K41" s="13">
        <f t="shared" si="3"/>
        <v>5252767.8718989678</v>
      </c>
      <c r="L41" s="20">
        <f t="shared" si="5"/>
        <v>53.084306308317771</v>
      </c>
    </row>
    <row r="42" spans="1:12" x14ac:dyDescent="0.2">
      <c r="A42" s="16">
        <v>33</v>
      </c>
      <c r="B42" s="8">
        <v>3</v>
      </c>
      <c r="C42" s="5">
        <v>2995</v>
      </c>
      <c r="D42" s="5">
        <v>2760</v>
      </c>
      <c r="E42" s="17">
        <v>0.5</v>
      </c>
      <c r="F42" s="18">
        <f t="shared" si="7"/>
        <v>1.0425716768027802E-3</v>
      </c>
      <c r="G42" s="18">
        <f t="shared" si="1"/>
        <v>1.0420284821118443E-3</v>
      </c>
      <c r="H42" s="13">
        <f t="shared" si="6"/>
        <v>98951.427214485651</v>
      </c>
      <c r="I42" s="13">
        <f t="shared" si="4"/>
        <v>103.11020550311113</v>
      </c>
      <c r="J42" s="13">
        <f t="shared" si="2"/>
        <v>98899.872111734105</v>
      </c>
      <c r="K42" s="13">
        <f t="shared" si="3"/>
        <v>5153816.4446844822</v>
      </c>
      <c r="L42" s="20">
        <f t="shared" si="5"/>
        <v>52.084306308317778</v>
      </c>
    </row>
    <row r="43" spans="1:12" x14ac:dyDescent="0.2">
      <c r="A43" s="16">
        <v>34</v>
      </c>
      <c r="B43" s="8">
        <v>0</v>
      </c>
      <c r="C43" s="5">
        <v>3232</v>
      </c>
      <c r="D43" s="5">
        <v>3008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98848.317008982543</v>
      </c>
      <c r="I43" s="13">
        <f t="shared" si="4"/>
        <v>0</v>
      </c>
      <c r="J43" s="13">
        <f t="shared" si="2"/>
        <v>98848.317008982543</v>
      </c>
      <c r="K43" s="13">
        <f t="shared" si="3"/>
        <v>5054916.5725727482</v>
      </c>
      <c r="L43" s="20">
        <f t="shared" si="5"/>
        <v>51.138114694592097</v>
      </c>
    </row>
    <row r="44" spans="1:12" x14ac:dyDescent="0.2">
      <c r="A44" s="16">
        <v>35</v>
      </c>
      <c r="B44" s="8">
        <v>0</v>
      </c>
      <c r="C44" s="5">
        <v>3299</v>
      </c>
      <c r="D44" s="5">
        <v>3228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98848.317008982543</v>
      </c>
      <c r="I44" s="13">
        <f t="shared" si="4"/>
        <v>0</v>
      </c>
      <c r="J44" s="13">
        <f t="shared" si="2"/>
        <v>98848.317008982543</v>
      </c>
      <c r="K44" s="13">
        <f t="shared" si="3"/>
        <v>4956068.2555637658</v>
      </c>
      <c r="L44" s="20">
        <f t="shared" si="5"/>
        <v>50.138114694592097</v>
      </c>
    </row>
    <row r="45" spans="1:12" x14ac:dyDescent="0.2">
      <c r="A45" s="16">
        <v>36</v>
      </c>
      <c r="B45" s="8">
        <v>2</v>
      </c>
      <c r="C45" s="5">
        <v>3512</v>
      </c>
      <c r="D45" s="5">
        <v>3368</v>
      </c>
      <c r="E45" s="17">
        <v>0.5</v>
      </c>
      <c r="F45" s="18">
        <f t="shared" si="7"/>
        <v>5.8139534883720929E-4</v>
      </c>
      <c r="G45" s="18">
        <f t="shared" si="1"/>
        <v>5.812263876780006E-4</v>
      </c>
      <c r="H45" s="13">
        <f t="shared" si="6"/>
        <v>98848.317008982543</v>
      </c>
      <c r="I45" s="13">
        <f t="shared" si="4"/>
        <v>57.453250223180788</v>
      </c>
      <c r="J45" s="13">
        <f t="shared" si="2"/>
        <v>98819.590383870964</v>
      </c>
      <c r="K45" s="13">
        <f t="shared" si="3"/>
        <v>4857219.9385547834</v>
      </c>
      <c r="L45" s="20">
        <f t="shared" si="5"/>
        <v>49.138114694592097</v>
      </c>
    </row>
    <row r="46" spans="1:12" x14ac:dyDescent="0.2">
      <c r="A46" s="16">
        <v>37</v>
      </c>
      <c r="B46" s="8">
        <v>2</v>
      </c>
      <c r="C46" s="5">
        <v>3642</v>
      </c>
      <c r="D46" s="5">
        <v>3517</v>
      </c>
      <c r="E46" s="17">
        <v>0.5</v>
      </c>
      <c r="F46" s="18">
        <f t="shared" si="7"/>
        <v>5.5873725380639757E-4</v>
      </c>
      <c r="G46" s="18">
        <f t="shared" si="1"/>
        <v>5.5858120374249417E-4</v>
      </c>
      <c r="H46" s="13">
        <f t="shared" si="6"/>
        <v>98790.863758759369</v>
      </c>
      <c r="I46" s="13">
        <f t="shared" si="4"/>
        <v>55.182719597128553</v>
      </c>
      <c r="J46" s="13">
        <f t="shared" si="2"/>
        <v>98763.272398960806</v>
      </c>
      <c r="K46" s="13">
        <f t="shared" si="3"/>
        <v>4758400.3481709128</v>
      </c>
      <c r="L46" s="20">
        <f t="shared" si="5"/>
        <v>48.166400890983255</v>
      </c>
    </row>
    <row r="47" spans="1:12" x14ac:dyDescent="0.2">
      <c r="A47" s="16">
        <v>38</v>
      </c>
      <c r="B47" s="8">
        <v>3</v>
      </c>
      <c r="C47" s="5">
        <v>3634</v>
      </c>
      <c r="D47" s="5">
        <v>3667</v>
      </c>
      <c r="E47" s="17">
        <v>0.5</v>
      </c>
      <c r="F47" s="18">
        <f t="shared" si="7"/>
        <v>8.2180523215997809E-4</v>
      </c>
      <c r="G47" s="18">
        <f t="shared" si="1"/>
        <v>8.2146768893756855E-4</v>
      </c>
      <c r="H47" s="13">
        <f t="shared" si="6"/>
        <v>98735.681039162242</v>
      </c>
      <c r="I47" s="13">
        <f t="shared" si="4"/>
        <v>81.108171718917518</v>
      </c>
      <c r="J47" s="13">
        <f t="shared" si="2"/>
        <v>98695.126953302781</v>
      </c>
      <c r="K47" s="13">
        <f t="shared" si="3"/>
        <v>4659637.075771952</v>
      </c>
      <c r="L47" s="20">
        <f t="shared" si="5"/>
        <v>47.193041327418065</v>
      </c>
    </row>
    <row r="48" spans="1:12" x14ac:dyDescent="0.2">
      <c r="A48" s="16">
        <v>39</v>
      </c>
      <c r="B48" s="8">
        <v>2</v>
      </c>
      <c r="C48" s="5">
        <v>3646</v>
      </c>
      <c r="D48" s="5">
        <v>3627</v>
      </c>
      <c r="E48" s="17">
        <v>0.5</v>
      </c>
      <c r="F48" s="18">
        <f t="shared" si="7"/>
        <v>5.4997937577340851E-4</v>
      </c>
      <c r="G48" s="18">
        <f t="shared" si="1"/>
        <v>5.4982817869415814E-4</v>
      </c>
      <c r="H48" s="13">
        <f t="shared" si="6"/>
        <v>98654.572867443319</v>
      </c>
      <c r="I48" s="13">
        <f t="shared" si="4"/>
        <v>54.243064119556472</v>
      </c>
      <c r="J48" s="13">
        <f t="shared" si="2"/>
        <v>98627.45133538355</v>
      </c>
      <c r="K48" s="13">
        <f t="shared" si="3"/>
        <v>4560941.9488186492</v>
      </c>
      <c r="L48" s="20">
        <f t="shared" si="5"/>
        <v>46.231429686963764</v>
      </c>
    </row>
    <row r="49" spans="1:12" x14ac:dyDescent="0.2">
      <c r="A49" s="16">
        <v>40</v>
      </c>
      <c r="B49" s="8">
        <v>3</v>
      </c>
      <c r="C49" s="5">
        <v>3503</v>
      </c>
      <c r="D49" s="5">
        <v>3642</v>
      </c>
      <c r="E49" s="17">
        <v>0.5</v>
      </c>
      <c r="F49" s="18">
        <f t="shared" si="7"/>
        <v>8.3974807557732681E-4</v>
      </c>
      <c r="G49" s="18">
        <f t="shared" si="1"/>
        <v>8.3939563514269717E-4</v>
      </c>
      <c r="H49" s="13">
        <f t="shared" si="6"/>
        <v>98600.329803323766</v>
      </c>
      <c r="I49" s="13">
        <f t="shared" si="4"/>
        <v>82.764686460540361</v>
      </c>
      <c r="J49" s="13">
        <f t="shared" si="2"/>
        <v>98558.947460093506</v>
      </c>
      <c r="K49" s="13">
        <f t="shared" si="3"/>
        <v>4462314.4974832656</v>
      </c>
      <c r="L49" s="20">
        <f t="shared" si="5"/>
        <v>45.25658794837868</v>
      </c>
    </row>
    <row r="50" spans="1:12" x14ac:dyDescent="0.2">
      <c r="A50" s="16">
        <v>41</v>
      </c>
      <c r="B50" s="8">
        <v>0</v>
      </c>
      <c r="C50" s="5">
        <v>3557</v>
      </c>
      <c r="D50" s="5">
        <v>3513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98517.565116863232</v>
      </c>
      <c r="I50" s="13">
        <f t="shared" si="4"/>
        <v>0</v>
      </c>
      <c r="J50" s="13">
        <f t="shared" si="2"/>
        <v>98517.565116863232</v>
      </c>
      <c r="K50" s="13">
        <f t="shared" si="3"/>
        <v>4363755.5500231721</v>
      </c>
      <c r="L50" s="20">
        <f t="shared" si="5"/>
        <v>44.294187994260824</v>
      </c>
    </row>
    <row r="51" spans="1:12" x14ac:dyDescent="0.2">
      <c r="A51" s="16">
        <v>42</v>
      </c>
      <c r="B51" s="8">
        <v>2</v>
      </c>
      <c r="C51" s="5">
        <v>3424</v>
      </c>
      <c r="D51" s="5">
        <v>3585</v>
      </c>
      <c r="E51" s="17">
        <v>0.5</v>
      </c>
      <c r="F51" s="18">
        <f t="shared" si="7"/>
        <v>5.7069482094449994E-4</v>
      </c>
      <c r="G51" s="18">
        <f t="shared" si="1"/>
        <v>5.7053202110968475E-4</v>
      </c>
      <c r="H51" s="13">
        <f t="shared" si="6"/>
        <v>98517.565116863232</v>
      </c>
      <c r="I51" s="13">
        <f t="shared" si="4"/>
        <v>56.207425540928959</v>
      </c>
      <c r="J51" s="13">
        <f t="shared" si="2"/>
        <v>98489.46140409277</v>
      </c>
      <c r="K51" s="13">
        <f t="shared" si="3"/>
        <v>4265237.9849063084</v>
      </c>
      <c r="L51" s="20">
        <f t="shared" si="5"/>
        <v>43.294187994260817</v>
      </c>
    </row>
    <row r="52" spans="1:12" x14ac:dyDescent="0.2">
      <c r="A52" s="16">
        <v>43</v>
      </c>
      <c r="B52" s="8">
        <v>2</v>
      </c>
      <c r="C52" s="5">
        <v>3415</v>
      </c>
      <c r="D52" s="5">
        <v>3384</v>
      </c>
      <c r="E52" s="17">
        <v>0.5</v>
      </c>
      <c r="F52" s="18">
        <f t="shared" si="7"/>
        <v>5.8832181203118106E-4</v>
      </c>
      <c r="G52" s="18">
        <f t="shared" si="1"/>
        <v>5.8814880164681667E-4</v>
      </c>
      <c r="H52" s="13">
        <f t="shared" si="6"/>
        <v>98461.357691322308</v>
      </c>
      <c r="I52" s="13">
        <f t="shared" si="4"/>
        <v>57.909929534669793</v>
      </c>
      <c r="J52" s="13">
        <f t="shared" si="2"/>
        <v>98432.402726554981</v>
      </c>
      <c r="K52" s="13">
        <f t="shared" si="3"/>
        <v>4166748.5235022153</v>
      </c>
      <c r="L52" s="20">
        <f t="shared" si="5"/>
        <v>42.318617386579497</v>
      </c>
    </row>
    <row r="53" spans="1:12" x14ac:dyDescent="0.2">
      <c r="A53" s="16">
        <v>44</v>
      </c>
      <c r="B53" s="8">
        <v>0</v>
      </c>
      <c r="C53" s="5">
        <v>3233</v>
      </c>
      <c r="D53" s="5">
        <v>3405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98403.44776178764</v>
      </c>
      <c r="I53" s="13">
        <f t="shared" si="4"/>
        <v>0</v>
      </c>
      <c r="J53" s="13">
        <f t="shared" si="2"/>
        <v>98403.44776178764</v>
      </c>
      <c r="K53" s="13">
        <f t="shared" si="3"/>
        <v>4068316.1207756605</v>
      </c>
      <c r="L53" s="20">
        <f t="shared" si="5"/>
        <v>41.343227430649868</v>
      </c>
    </row>
    <row r="54" spans="1:12" x14ac:dyDescent="0.2">
      <c r="A54" s="16">
        <v>45</v>
      </c>
      <c r="B54" s="8">
        <v>2</v>
      </c>
      <c r="C54" s="5">
        <v>3170</v>
      </c>
      <c r="D54" s="5">
        <v>3259</v>
      </c>
      <c r="E54" s="17">
        <v>0.5</v>
      </c>
      <c r="F54" s="18">
        <f t="shared" si="7"/>
        <v>6.221807435059885E-4</v>
      </c>
      <c r="G54" s="18">
        <f t="shared" si="1"/>
        <v>6.2198724926139023E-4</v>
      </c>
      <c r="H54" s="13">
        <f t="shared" si="6"/>
        <v>98403.44776178764</v>
      </c>
      <c r="I54" s="13">
        <f t="shared" si="4"/>
        <v>61.205689791191205</v>
      </c>
      <c r="J54" s="13">
        <f t="shared" si="2"/>
        <v>98372.844916892034</v>
      </c>
      <c r="K54" s="13">
        <f t="shared" si="3"/>
        <v>3969912.6730138729</v>
      </c>
      <c r="L54" s="20">
        <f t="shared" si="5"/>
        <v>40.343227430649875</v>
      </c>
    </row>
    <row r="55" spans="1:12" x14ac:dyDescent="0.2">
      <c r="A55" s="16">
        <v>46</v>
      </c>
      <c r="B55" s="8">
        <v>5</v>
      </c>
      <c r="C55" s="5">
        <v>3162</v>
      </c>
      <c r="D55" s="5">
        <v>3172</v>
      </c>
      <c r="E55" s="17">
        <v>0.5</v>
      </c>
      <c r="F55" s="18">
        <f t="shared" si="7"/>
        <v>1.5787811809283233E-3</v>
      </c>
      <c r="G55" s="18">
        <f t="shared" si="1"/>
        <v>1.5775358889414735E-3</v>
      </c>
      <c r="H55" s="13">
        <f t="shared" si="6"/>
        <v>98342.242071996443</v>
      </c>
      <c r="I55" s="13">
        <f t="shared" si="4"/>
        <v>155.13841626754447</v>
      </c>
      <c r="J55" s="13">
        <f t="shared" si="2"/>
        <v>98264.672863862681</v>
      </c>
      <c r="K55" s="13">
        <f t="shared" si="3"/>
        <v>3871539.8280969807</v>
      </c>
      <c r="L55" s="20">
        <f t="shared" si="5"/>
        <v>39.368024833749701</v>
      </c>
    </row>
    <row r="56" spans="1:12" x14ac:dyDescent="0.2">
      <c r="A56" s="16">
        <v>47</v>
      </c>
      <c r="B56" s="8">
        <v>5</v>
      </c>
      <c r="C56" s="5">
        <v>2869</v>
      </c>
      <c r="D56" s="5">
        <v>3129</v>
      </c>
      <c r="E56" s="17">
        <v>0.5</v>
      </c>
      <c r="F56" s="18">
        <f t="shared" si="7"/>
        <v>1.6672224074691564E-3</v>
      </c>
      <c r="G56" s="18">
        <f t="shared" si="1"/>
        <v>1.6658337497917708E-3</v>
      </c>
      <c r="H56" s="13">
        <f t="shared" si="6"/>
        <v>98187.103655728904</v>
      </c>
      <c r="I56" s="13">
        <f t="shared" si="4"/>
        <v>163.56339106401617</v>
      </c>
      <c r="J56" s="13">
        <f t="shared" si="2"/>
        <v>98105.321960196889</v>
      </c>
      <c r="K56" s="13">
        <f t="shared" si="3"/>
        <v>3773275.1552331182</v>
      </c>
      <c r="L56" s="20">
        <f t="shared" si="5"/>
        <v>38.429437418413549</v>
      </c>
    </row>
    <row r="57" spans="1:12" x14ac:dyDescent="0.2">
      <c r="A57" s="16">
        <v>48</v>
      </c>
      <c r="B57" s="8">
        <v>4</v>
      </c>
      <c r="C57" s="5">
        <v>2681</v>
      </c>
      <c r="D57" s="5">
        <v>2864</v>
      </c>
      <c r="E57" s="17">
        <v>0.5</v>
      </c>
      <c r="F57" s="18">
        <f t="shared" si="7"/>
        <v>1.4427412082957619E-3</v>
      </c>
      <c r="G57" s="18">
        <f t="shared" si="1"/>
        <v>1.4417012074247613E-3</v>
      </c>
      <c r="H57" s="13">
        <f t="shared" si="6"/>
        <v>98023.540264664887</v>
      </c>
      <c r="I57" s="13">
        <f t="shared" si="4"/>
        <v>141.32065635561707</v>
      </c>
      <c r="J57" s="13">
        <f t="shared" si="2"/>
        <v>97952.879936487079</v>
      </c>
      <c r="K57" s="13">
        <f t="shared" si="3"/>
        <v>3675169.8332729214</v>
      </c>
      <c r="L57" s="20">
        <f t="shared" si="5"/>
        <v>37.492726985272242</v>
      </c>
    </row>
    <row r="58" spans="1:12" x14ac:dyDescent="0.2">
      <c r="A58" s="16">
        <v>49</v>
      </c>
      <c r="B58" s="8">
        <v>3</v>
      </c>
      <c r="C58" s="5">
        <v>2574</v>
      </c>
      <c r="D58" s="5">
        <v>2691</v>
      </c>
      <c r="E58" s="17">
        <v>0.5</v>
      </c>
      <c r="F58" s="18">
        <f t="shared" si="7"/>
        <v>1.1396011396011395E-3</v>
      </c>
      <c r="G58" s="18">
        <f t="shared" si="1"/>
        <v>1.1389521640091116E-3</v>
      </c>
      <c r="H58" s="13">
        <f t="shared" si="6"/>
        <v>97882.219608309271</v>
      </c>
      <c r="I58" s="13">
        <f t="shared" si="4"/>
        <v>111.48316584089893</v>
      </c>
      <c r="J58" s="13">
        <f t="shared" si="2"/>
        <v>97826.478025388831</v>
      </c>
      <c r="K58" s="13">
        <f t="shared" si="3"/>
        <v>3577216.9533364344</v>
      </c>
      <c r="L58" s="20">
        <f t="shared" si="5"/>
        <v>36.546136444915298</v>
      </c>
    </row>
    <row r="59" spans="1:12" x14ac:dyDescent="0.2">
      <c r="A59" s="16">
        <v>50</v>
      </c>
      <c r="B59" s="8">
        <v>1</v>
      </c>
      <c r="C59" s="5">
        <v>2535</v>
      </c>
      <c r="D59" s="5">
        <v>2578</v>
      </c>
      <c r="E59" s="17">
        <v>0.5</v>
      </c>
      <c r="F59" s="18">
        <f t="shared" si="7"/>
        <v>3.9115978877371407E-4</v>
      </c>
      <c r="G59" s="18">
        <f t="shared" si="1"/>
        <v>3.9108330074305825E-4</v>
      </c>
      <c r="H59" s="13">
        <f t="shared" si="6"/>
        <v>97770.736442468376</v>
      </c>
      <c r="I59" s="13">
        <f t="shared" si="4"/>
        <v>38.236502324000142</v>
      </c>
      <c r="J59" s="13">
        <f t="shared" si="2"/>
        <v>97751.618191306377</v>
      </c>
      <c r="K59" s="13">
        <f t="shared" si="3"/>
        <v>3479390.4753110455</v>
      </c>
      <c r="L59" s="20">
        <f t="shared" si="5"/>
        <v>35.587238082822843</v>
      </c>
    </row>
    <row r="60" spans="1:12" x14ac:dyDescent="0.2">
      <c r="A60" s="16">
        <v>51</v>
      </c>
      <c r="B60" s="8">
        <v>8</v>
      </c>
      <c r="C60" s="5">
        <v>2285</v>
      </c>
      <c r="D60" s="5">
        <v>2539</v>
      </c>
      <c r="E60" s="17">
        <v>0.5</v>
      </c>
      <c r="F60" s="18">
        <f t="shared" si="7"/>
        <v>3.3167495854063019E-3</v>
      </c>
      <c r="G60" s="18">
        <f t="shared" si="1"/>
        <v>3.3112582781456949E-3</v>
      </c>
      <c r="H60" s="13">
        <f t="shared" si="6"/>
        <v>97732.499940144378</v>
      </c>
      <c r="I60" s="13">
        <f t="shared" si="4"/>
        <v>323.61754947067669</v>
      </c>
      <c r="J60" s="13">
        <f t="shared" si="2"/>
        <v>97570.691165409051</v>
      </c>
      <c r="K60" s="13">
        <f t="shared" si="3"/>
        <v>3381638.8571197391</v>
      </c>
      <c r="L60" s="20">
        <f t="shared" si="5"/>
        <v>34.600965484263696</v>
      </c>
    </row>
    <row r="61" spans="1:12" x14ac:dyDescent="0.2">
      <c r="A61" s="16">
        <v>52</v>
      </c>
      <c r="B61" s="8">
        <v>3</v>
      </c>
      <c r="C61" s="5">
        <v>2228</v>
      </c>
      <c r="D61" s="5">
        <v>2290</v>
      </c>
      <c r="E61" s="17">
        <v>0.5</v>
      </c>
      <c r="F61" s="18">
        <f t="shared" si="7"/>
        <v>1.3280212483399733E-3</v>
      </c>
      <c r="G61" s="18">
        <f t="shared" si="1"/>
        <v>1.3271400132714001E-3</v>
      </c>
      <c r="H61" s="13">
        <f t="shared" si="6"/>
        <v>97408.882390673709</v>
      </c>
      <c r="I61" s="13">
        <f t="shared" si="4"/>
        <v>129.27522546871097</v>
      </c>
      <c r="J61" s="13">
        <f t="shared" si="2"/>
        <v>97344.244777939355</v>
      </c>
      <c r="K61" s="13">
        <f t="shared" si="3"/>
        <v>3284068.16595433</v>
      </c>
      <c r="L61" s="20">
        <f t="shared" si="5"/>
        <v>33.714257728397456</v>
      </c>
    </row>
    <row r="62" spans="1:12" x14ac:dyDescent="0.2">
      <c r="A62" s="16">
        <v>53</v>
      </c>
      <c r="B62" s="8">
        <v>5</v>
      </c>
      <c r="C62" s="5">
        <v>2017</v>
      </c>
      <c r="D62" s="5">
        <v>2237</v>
      </c>
      <c r="E62" s="17">
        <v>0.5</v>
      </c>
      <c r="F62" s="18">
        <f t="shared" si="7"/>
        <v>2.3507287259050304E-3</v>
      </c>
      <c r="G62" s="18">
        <f t="shared" si="1"/>
        <v>2.3479690068091098E-3</v>
      </c>
      <c r="H62" s="13">
        <f t="shared" si="6"/>
        <v>97279.607165205001</v>
      </c>
      <c r="I62" s="13">
        <f t="shared" si="4"/>
        <v>228.40950261846675</v>
      </c>
      <c r="J62" s="13">
        <f t="shared" si="2"/>
        <v>97165.402413895776</v>
      </c>
      <c r="K62" s="13">
        <f t="shared" si="3"/>
        <v>3186723.9211763907</v>
      </c>
      <c r="L62" s="20">
        <f t="shared" si="5"/>
        <v>32.758396276873732</v>
      </c>
    </row>
    <row r="63" spans="1:12" x14ac:dyDescent="0.2">
      <c r="A63" s="16">
        <v>54</v>
      </c>
      <c r="B63" s="8">
        <v>5</v>
      </c>
      <c r="C63" s="5">
        <v>1881</v>
      </c>
      <c r="D63" s="5">
        <v>2031</v>
      </c>
      <c r="E63" s="17">
        <v>0.5</v>
      </c>
      <c r="F63" s="18">
        <f t="shared" si="7"/>
        <v>2.5562372188139061E-3</v>
      </c>
      <c r="G63" s="18">
        <f t="shared" si="1"/>
        <v>2.5529742149604292E-3</v>
      </c>
      <c r="H63" s="13">
        <f t="shared" si="6"/>
        <v>97051.197662586535</v>
      </c>
      <c r="I63" s="13">
        <f t="shared" si="4"/>
        <v>247.7692051636113</v>
      </c>
      <c r="J63" s="13">
        <f t="shared" si="2"/>
        <v>96927.31306000473</v>
      </c>
      <c r="K63" s="13">
        <f t="shared" si="3"/>
        <v>3089558.5187624949</v>
      </c>
      <c r="L63" s="20">
        <f t="shared" si="5"/>
        <v>31.834316249283411</v>
      </c>
    </row>
    <row r="64" spans="1:12" x14ac:dyDescent="0.2">
      <c r="A64" s="16">
        <v>55</v>
      </c>
      <c r="B64" s="8">
        <v>4</v>
      </c>
      <c r="C64" s="5">
        <v>1809</v>
      </c>
      <c r="D64" s="5">
        <v>1897</v>
      </c>
      <c r="E64" s="17">
        <v>0.5</v>
      </c>
      <c r="F64" s="18">
        <f t="shared" si="7"/>
        <v>2.1586616297895305E-3</v>
      </c>
      <c r="G64" s="18">
        <f t="shared" si="1"/>
        <v>2.1563342318059297E-3</v>
      </c>
      <c r="H64" s="13">
        <f t="shared" si="6"/>
        <v>96803.428457422924</v>
      </c>
      <c r="I64" s="13">
        <f t="shared" si="4"/>
        <v>208.74054653891733</v>
      </c>
      <c r="J64" s="13">
        <f t="shared" si="2"/>
        <v>96699.058184153473</v>
      </c>
      <c r="K64" s="13">
        <f t="shared" si="3"/>
        <v>2992631.2057024902</v>
      </c>
      <c r="L64" s="20">
        <f t="shared" si="5"/>
        <v>30.914516700394966</v>
      </c>
    </row>
    <row r="65" spans="1:12" x14ac:dyDescent="0.2">
      <c r="A65" s="16">
        <v>56</v>
      </c>
      <c r="B65" s="8">
        <v>7</v>
      </c>
      <c r="C65" s="5">
        <v>1536</v>
      </c>
      <c r="D65" s="5">
        <v>1795</v>
      </c>
      <c r="E65" s="17">
        <v>0.5</v>
      </c>
      <c r="F65" s="18">
        <f t="shared" si="7"/>
        <v>4.2029420594416091E-3</v>
      </c>
      <c r="G65" s="18">
        <f t="shared" si="1"/>
        <v>4.1941282204913119E-3</v>
      </c>
      <c r="H65" s="13">
        <f t="shared" si="6"/>
        <v>96594.687910884008</v>
      </c>
      <c r="I65" s="13">
        <f t="shared" si="4"/>
        <v>405.13050651658961</v>
      </c>
      <c r="J65" s="13">
        <f t="shared" si="2"/>
        <v>96392.122657625703</v>
      </c>
      <c r="K65" s="13">
        <f t="shared" si="3"/>
        <v>2895932.1475183368</v>
      </c>
      <c r="L65" s="20">
        <f t="shared" si="5"/>
        <v>29.980242290239147</v>
      </c>
    </row>
    <row r="66" spans="1:12" x14ac:dyDescent="0.2">
      <c r="A66" s="16">
        <v>57</v>
      </c>
      <c r="B66" s="8">
        <v>2</v>
      </c>
      <c r="C66" s="5">
        <v>1554</v>
      </c>
      <c r="D66" s="5">
        <v>1536</v>
      </c>
      <c r="E66" s="17">
        <v>0.5</v>
      </c>
      <c r="F66" s="18">
        <f t="shared" si="7"/>
        <v>1.2944983818770227E-3</v>
      </c>
      <c r="G66" s="18">
        <f t="shared" si="1"/>
        <v>1.2936610608020697E-3</v>
      </c>
      <c r="H66" s="13">
        <f t="shared" si="6"/>
        <v>96189.557404367413</v>
      </c>
      <c r="I66" s="13">
        <f t="shared" si="4"/>
        <v>124.43668486981554</v>
      </c>
      <c r="J66" s="13">
        <f t="shared" si="2"/>
        <v>96127.339061932507</v>
      </c>
      <c r="K66" s="13">
        <f t="shared" si="3"/>
        <v>2799540.0248607113</v>
      </c>
      <c r="L66" s="20">
        <f t="shared" si="5"/>
        <v>29.104406968958571</v>
      </c>
    </row>
    <row r="67" spans="1:12" x14ac:dyDescent="0.2">
      <c r="A67" s="16">
        <v>58</v>
      </c>
      <c r="B67" s="8">
        <v>6</v>
      </c>
      <c r="C67" s="5">
        <v>1425</v>
      </c>
      <c r="D67" s="5">
        <v>1574</v>
      </c>
      <c r="E67" s="17">
        <v>0.5</v>
      </c>
      <c r="F67" s="18">
        <f t="shared" si="7"/>
        <v>4.0013337779259755E-3</v>
      </c>
      <c r="G67" s="18">
        <f t="shared" si="1"/>
        <v>3.9933444259567389E-3</v>
      </c>
      <c r="H67" s="13">
        <f t="shared" si="6"/>
        <v>96065.120719497601</v>
      </c>
      <c r="I67" s="13">
        <f t="shared" si="4"/>
        <v>383.62111435406695</v>
      </c>
      <c r="J67" s="13">
        <f t="shared" si="2"/>
        <v>95873.310162320558</v>
      </c>
      <c r="K67" s="13">
        <f t="shared" si="3"/>
        <v>2703412.6857987787</v>
      </c>
      <c r="L67" s="20">
        <f t="shared" si="5"/>
        <v>28.141459309591934</v>
      </c>
    </row>
    <row r="68" spans="1:12" x14ac:dyDescent="0.2">
      <c r="A68" s="16">
        <v>59</v>
      </c>
      <c r="B68" s="8">
        <v>5</v>
      </c>
      <c r="C68" s="5">
        <v>1415</v>
      </c>
      <c r="D68" s="5">
        <v>1427</v>
      </c>
      <c r="E68" s="17">
        <v>0.5</v>
      </c>
      <c r="F68" s="18">
        <f t="shared" si="7"/>
        <v>3.518648838845883E-3</v>
      </c>
      <c r="G68" s="18">
        <f t="shared" si="1"/>
        <v>3.5124692658939235E-3</v>
      </c>
      <c r="H68" s="13">
        <f t="shared" si="6"/>
        <v>95681.49960514353</v>
      </c>
      <c r="I68" s="13">
        <f t="shared" si="4"/>
        <v>336.07832667770822</v>
      </c>
      <c r="J68" s="13">
        <f t="shared" si="2"/>
        <v>95513.460441804666</v>
      </c>
      <c r="K68" s="13">
        <f t="shared" si="3"/>
        <v>2607539.3756364579</v>
      </c>
      <c r="L68" s="20">
        <f t="shared" si="5"/>
        <v>27.252283737161296</v>
      </c>
    </row>
    <row r="69" spans="1:12" x14ac:dyDescent="0.2">
      <c r="A69" s="16">
        <v>60</v>
      </c>
      <c r="B69" s="8">
        <v>5</v>
      </c>
      <c r="C69" s="5">
        <v>1441</v>
      </c>
      <c r="D69" s="5">
        <v>1411</v>
      </c>
      <c r="E69" s="17">
        <v>0.5</v>
      </c>
      <c r="F69" s="18">
        <f t="shared" si="7"/>
        <v>3.5063113604488078E-3</v>
      </c>
      <c r="G69" s="18">
        <f t="shared" si="1"/>
        <v>3.5001750087504373E-3</v>
      </c>
      <c r="H69" s="13">
        <f t="shared" si="6"/>
        <v>95345.421278465816</v>
      </c>
      <c r="I69" s="13">
        <f t="shared" si="4"/>
        <v>333.72566075766821</v>
      </c>
      <c r="J69" s="13">
        <f t="shared" si="2"/>
        <v>95178.558448086973</v>
      </c>
      <c r="K69" s="13">
        <f t="shared" si="3"/>
        <v>2512025.9151946534</v>
      </c>
      <c r="L69" s="20">
        <f t="shared" si="5"/>
        <v>26.346581529678609</v>
      </c>
    </row>
    <row r="70" spans="1:12" x14ac:dyDescent="0.2">
      <c r="A70" s="16">
        <v>61</v>
      </c>
      <c r="B70" s="8">
        <v>7</v>
      </c>
      <c r="C70" s="5">
        <v>1428</v>
      </c>
      <c r="D70" s="5">
        <v>1433</v>
      </c>
      <c r="E70" s="17">
        <v>0.5</v>
      </c>
      <c r="F70" s="18">
        <f t="shared" si="7"/>
        <v>4.8933939182104159E-3</v>
      </c>
      <c r="G70" s="18">
        <f t="shared" si="1"/>
        <v>4.8814504881450485E-3</v>
      </c>
      <c r="H70" s="13">
        <f t="shared" si="6"/>
        <v>95011.695617708145</v>
      </c>
      <c r="I70" s="13">
        <f t="shared" si="4"/>
        <v>463.7948879525502</v>
      </c>
      <c r="J70" s="13">
        <f t="shared" si="2"/>
        <v>94779.798173731862</v>
      </c>
      <c r="K70" s="13">
        <f t="shared" si="3"/>
        <v>2416847.3567465665</v>
      </c>
      <c r="L70" s="20">
        <f t="shared" si="5"/>
        <v>25.43736685293003</v>
      </c>
    </row>
    <row r="71" spans="1:12" x14ac:dyDescent="0.2">
      <c r="A71" s="16">
        <v>62</v>
      </c>
      <c r="B71" s="8">
        <v>9</v>
      </c>
      <c r="C71" s="5">
        <v>1431</v>
      </c>
      <c r="D71" s="5">
        <v>1436</v>
      </c>
      <c r="E71" s="17">
        <v>0.5</v>
      </c>
      <c r="F71" s="18">
        <f t="shared" si="7"/>
        <v>6.2783397279386121E-3</v>
      </c>
      <c r="G71" s="18">
        <f t="shared" si="1"/>
        <v>6.2586926286509045E-3</v>
      </c>
      <c r="H71" s="13">
        <f t="shared" si="6"/>
        <v>94547.900729755595</v>
      </c>
      <c r="I71" s="13">
        <f t="shared" si="4"/>
        <v>591.74624935173881</v>
      </c>
      <c r="J71" s="13">
        <f t="shared" si="2"/>
        <v>94252.027605079726</v>
      </c>
      <c r="K71" s="13">
        <f t="shared" si="3"/>
        <v>2322067.5585728348</v>
      </c>
      <c r="L71" s="20">
        <f t="shared" si="5"/>
        <v>24.559694510933191</v>
      </c>
    </row>
    <row r="72" spans="1:12" x14ac:dyDescent="0.2">
      <c r="A72" s="16">
        <v>63</v>
      </c>
      <c r="B72" s="8">
        <v>5</v>
      </c>
      <c r="C72" s="5">
        <v>1320</v>
      </c>
      <c r="D72" s="5">
        <v>1434</v>
      </c>
      <c r="E72" s="17">
        <v>0.5</v>
      </c>
      <c r="F72" s="18">
        <f t="shared" si="7"/>
        <v>3.6310820624546117E-3</v>
      </c>
      <c r="G72" s="18">
        <f t="shared" si="1"/>
        <v>3.6245016310257343E-3</v>
      </c>
      <c r="H72" s="13">
        <f t="shared" si="6"/>
        <v>93956.154480403857</v>
      </c>
      <c r="I72" s="13">
        <f t="shared" si="4"/>
        <v>340.54423515912964</v>
      </c>
      <c r="J72" s="13">
        <f t="shared" si="2"/>
        <v>93785.882362824283</v>
      </c>
      <c r="K72" s="13">
        <f t="shared" si="3"/>
        <v>2227815.5309677552</v>
      </c>
      <c r="L72" s="20">
        <f t="shared" si="5"/>
        <v>23.711225127167204</v>
      </c>
    </row>
    <row r="73" spans="1:12" x14ac:dyDescent="0.2">
      <c r="A73" s="16">
        <v>64</v>
      </c>
      <c r="B73" s="8">
        <v>4</v>
      </c>
      <c r="C73" s="5">
        <v>1214</v>
      </c>
      <c r="D73" s="5">
        <v>1327</v>
      </c>
      <c r="E73" s="17">
        <v>0.5</v>
      </c>
      <c r="F73" s="18">
        <f t="shared" ref="F73:F109" si="8">B73/((C73+D73)/2)</f>
        <v>3.1483667847304209E-3</v>
      </c>
      <c r="G73" s="18">
        <f t="shared" ref="G73:G108" si="9">F73/((1+(1-E73)*F73))</f>
        <v>3.1434184675834969E-3</v>
      </c>
      <c r="H73" s="13">
        <f t="shared" si="6"/>
        <v>93615.610245244723</v>
      </c>
      <c r="I73" s="13">
        <f t="shared" si="4"/>
        <v>294.2730380990011</v>
      </c>
      <c r="J73" s="13">
        <f t="shared" ref="J73:J108" si="10">H74+I73*E73</f>
        <v>93468.473726195225</v>
      </c>
      <c r="K73" s="13">
        <f t="shared" ref="K73:K97" si="11">K74+J73</f>
        <v>2134029.6486049308</v>
      </c>
      <c r="L73" s="20">
        <f t="shared" si="5"/>
        <v>22.795660285869157</v>
      </c>
    </row>
    <row r="74" spans="1:12" x14ac:dyDescent="0.2">
      <c r="A74" s="16">
        <v>65</v>
      </c>
      <c r="B74" s="8">
        <v>9</v>
      </c>
      <c r="C74" s="5">
        <v>1295</v>
      </c>
      <c r="D74" s="5">
        <v>1208</v>
      </c>
      <c r="E74" s="17">
        <v>0.5</v>
      </c>
      <c r="F74" s="18">
        <f t="shared" si="8"/>
        <v>7.191370355573312E-3</v>
      </c>
      <c r="G74" s="18">
        <f t="shared" si="9"/>
        <v>7.1656050955414006E-3</v>
      </c>
      <c r="H74" s="13">
        <f t="shared" si="6"/>
        <v>93321.337207145727</v>
      </c>
      <c r="I74" s="13">
        <f t="shared" ref="I74:I108" si="12">H74*G74</f>
        <v>668.70384941426073</v>
      </c>
      <c r="J74" s="13">
        <f t="shared" si="10"/>
        <v>92986.985282438589</v>
      </c>
      <c r="K74" s="13">
        <f t="shared" si="11"/>
        <v>2040561.1748787358</v>
      </c>
      <c r="L74" s="20">
        <f t="shared" ref="L74:L108" si="13">K74/H74</f>
        <v>21.865965876049273</v>
      </c>
    </row>
    <row r="75" spans="1:12" x14ac:dyDescent="0.2">
      <c r="A75" s="16">
        <v>66</v>
      </c>
      <c r="B75" s="8">
        <v>13</v>
      </c>
      <c r="C75" s="5">
        <v>1209</v>
      </c>
      <c r="D75" s="5">
        <v>1291</v>
      </c>
      <c r="E75" s="17">
        <v>0.5</v>
      </c>
      <c r="F75" s="18">
        <f t="shared" si="8"/>
        <v>1.04E-2</v>
      </c>
      <c r="G75" s="18">
        <f t="shared" si="9"/>
        <v>1.0346199761241542E-2</v>
      </c>
      <c r="H75" s="13">
        <f t="shared" ref="H75:H108" si="14">H74-I74</f>
        <v>92652.633357731465</v>
      </c>
      <c r="I75" s="13">
        <f t="shared" si="12"/>
        <v>958.60265312416141</v>
      </c>
      <c r="J75" s="13">
        <f t="shared" si="10"/>
        <v>92173.332031169382</v>
      </c>
      <c r="K75" s="13">
        <f t="shared" si="11"/>
        <v>1947574.1895962972</v>
      </c>
      <c r="L75" s="20">
        <f t="shared" si="13"/>
        <v>21.020170922468232</v>
      </c>
    </row>
    <row r="76" spans="1:12" x14ac:dyDescent="0.2">
      <c r="A76" s="16">
        <v>67</v>
      </c>
      <c r="B76" s="8">
        <v>11</v>
      </c>
      <c r="C76" s="5">
        <v>1118</v>
      </c>
      <c r="D76" s="5">
        <v>1215</v>
      </c>
      <c r="E76" s="17">
        <v>0.5</v>
      </c>
      <c r="F76" s="18">
        <f t="shared" si="8"/>
        <v>9.4299185597942568E-3</v>
      </c>
      <c r="G76" s="18">
        <f t="shared" si="9"/>
        <v>9.385665529010238E-3</v>
      </c>
      <c r="H76" s="13">
        <f t="shared" si="14"/>
        <v>91694.030704607299</v>
      </c>
      <c r="I76" s="13">
        <f t="shared" si="12"/>
        <v>860.60950320023903</v>
      </c>
      <c r="J76" s="13">
        <f t="shared" si="10"/>
        <v>91263.72595300719</v>
      </c>
      <c r="K76" s="13">
        <f t="shared" si="11"/>
        <v>1855400.8575651278</v>
      </c>
      <c r="L76" s="20">
        <f t="shared" si="13"/>
        <v>20.234696231669751</v>
      </c>
    </row>
    <row r="77" spans="1:12" x14ac:dyDescent="0.2">
      <c r="A77" s="16">
        <v>68</v>
      </c>
      <c r="B77" s="8">
        <v>6</v>
      </c>
      <c r="C77" s="5">
        <v>965</v>
      </c>
      <c r="D77" s="5">
        <v>1103</v>
      </c>
      <c r="E77" s="17">
        <v>0.5</v>
      </c>
      <c r="F77" s="18">
        <f t="shared" si="8"/>
        <v>5.8027079303675051E-3</v>
      </c>
      <c r="G77" s="18">
        <f t="shared" si="9"/>
        <v>5.7859209257473494E-3</v>
      </c>
      <c r="H77" s="13">
        <f t="shared" si="14"/>
        <v>90833.421201407065</v>
      </c>
      <c r="I77" s="13">
        <f t="shared" si="12"/>
        <v>525.55499248644412</v>
      </c>
      <c r="J77" s="13">
        <f t="shared" si="10"/>
        <v>90570.643705163835</v>
      </c>
      <c r="K77" s="13">
        <f t="shared" si="11"/>
        <v>1764137.1316121207</v>
      </c>
      <c r="L77" s="20">
        <f t="shared" si="13"/>
        <v>19.421674404407362</v>
      </c>
    </row>
    <row r="78" spans="1:12" x14ac:dyDescent="0.2">
      <c r="A78" s="16">
        <v>69</v>
      </c>
      <c r="B78" s="8">
        <v>6</v>
      </c>
      <c r="C78" s="5">
        <v>860</v>
      </c>
      <c r="D78" s="5">
        <v>974</v>
      </c>
      <c r="E78" s="17">
        <v>0.5</v>
      </c>
      <c r="F78" s="18">
        <f t="shared" si="8"/>
        <v>6.5430752453653216E-3</v>
      </c>
      <c r="G78" s="18">
        <f t="shared" si="9"/>
        <v>6.5217391304347831E-3</v>
      </c>
      <c r="H78" s="13">
        <f t="shared" si="14"/>
        <v>90307.866208920619</v>
      </c>
      <c r="I78" s="13">
        <f t="shared" si="12"/>
        <v>588.96434484078668</v>
      </c>
      <c r="J78" s="13">
        <f t="shared" si="10"/>
        <v>90013.384036500225</v>
      </c>
      <c r="K78" s="13">
        <f t="shared" si="11"/>
        <v>1673566.4879069568</v>
      </c>
      <c r="L78" s="20">
        <f t="shared" si="13"/>
        <v>18.53179084129043</v>
      </c>
    </row>
    <row r="79" spans="1:12" x14ac:dyDescent="0.2">
      <c r="A79" s="16">
        <v>70</v>
      </c>
      <c r="B79" s="8">
        <v>13</v>
      </c>
      <c r="C79" s="5">
        <v>1086</v>
      </c>
      <c r="D79" s="5">
        <v>870</v>
      </c>
      <c r="E79" s="17">
        <v>0.5</v>
      </c>
      <c r="F79" s="18">
        <f t="shared" si="8"/>
        <v>1.3292433537832311E-2</v>
      </c>
      <c r="G79" s="18">
        <f t="shared" si="9"/>
        <v>1.3204672422549519E-2</v>
      </c>
      <c r="H79" s="13">
        <f t="shared" si="14"/>
        <v>89718.901864079831</v>
      </c>
      <c r="I79" s="13">
        <f t="shared" si="12"/>
        <v>1184.7087092260415</v>
      </c>
      <c r="J79" s="13">
        <f t="shared" si="10"/>
        <v>89126.547509466807</v>
      </c>
      <c r="K79" s="13">
        <f t="shared" si="11"/>
        <v>1583553.1038704566</v>
      </c>
      <c r="L79" s="20">
        <f t="shared" si="13"/>
        <v>17.650161459504591</v>
      </c>
    </row>
    <row r="80" spans="1:12" x14ac:dyDescent="0.2">
      <c r="A80" s="16">
        <v>71</v>
      </c>
      <c r="B80" s="8">
        <v>10</v>
      </c>
      <c r="C80" s="5">
        <v>717</v>
      </c>
      <c r="D80" s="5">
        <v>1073</v>
      </c>
      <c r="E80" s="17">
        <v>0.5</v>
      </c>
      <c r="F80" s="18">
        <f t="shared" si="8"/>
        <v>1.11731843575419E-2</v>
      </c>
      <c r="G80" s="18">
        <f t="shared" si="9"/>
        <v>1.1111111111111112E-2</v>
      </c>
      <c r="H80" s="13">
        <f t="shared" si="14"/>
        <v>88534.193154853783</v>
      </c>
      <c r="I80" s="13">
        <f t="shared" si="12"/>
        <v>983.71325727615317</v>
      </c>
      <c r="J80" s="13">
        <f t="shared" si="10"/>
        <v>88042.336526215717</v>
      </c>
      <c r="K80" s="13">
        <f t="shared" si="11"/>
        <v>1494426.5563609898</v>
      </c>
      <c r="L80" s="20">
        <f t="shared" si="13"/>
        <v>16.879654098695084</v>
      </c>
    </row>
    <row r="81" spans="1:12" x14ac:dyDescent="0.2">
      <c r="A81" s="16">
        <v>72</v>
      </c>
      <c r="B81" s="8">
        <v>7</v>
      </c>
      <c r="C81" s="5">
        <v>797</v>
      </c>
      <c r="D81" s="5">
        <v>701</v>
      </c>
      <c r="E81" s="17">
        <v>0.5</v>
      </c>
      <c r="F81" s="18">
        <f t="shared" si="8"/>
        <v>9.3457943925233638E-3</v>
      </c>
      <c r="G81" s="18">
        <f t="shared" si="9"/>
        <v>9.302325581395347E-3</v>
      </c>
      <c r="H81" s="13">
        <f t="shared" si="14"/>
        <v>87550.479897577636</v>
      </c>
      <c r="I81" s="13">
        <f t="shared" si="12"/>
        <v>814.4230688146755</v>
      </c>
      <c r="J81" s="13">
        <f t="shared" si="10"/>
        <v>87143.268363170297</v>
      </c>
      <c r="K81" s="13">
        <f t="shared" si="11"/>
        <v>1406384.219834774</v>
      </c>
      <c r="L81" s="20">
        <f t="shared" si="13"/>
        <v>16.06369515598379</v>
      </c>
    </row>
    <row r="82" spans="1:12" x14ac:dyDescent="0.2">
      <c r="A82" s="16">
        <v>73</v>
      </c>
      <c r="B82" s="8">
        <v>7</v>
      </c>
      <c r="C82" s="5">
        <v>846</v>
      </c>
      <c r="D82" s="5">
        <v>797</v>
      </c>
      <c r="E82" s="17">
        <v>0.5</v>
      </c>
      <c r="F82" s="18">
        <f t="shared" si="8"/>
        <v>8.5209981740718196E-3</v>
      </c>
      <c r="G82" s="18">
        <f t="shared" si="9"/>
        <v>8.4848484848484857E-3</v>
      </c>
      <c r="H82" s="13">
        <f t="shared" si="14"/>
        <v>86736.056828762958</v>
      </c>
      <c r="I82" s="13">
        <f t="shared" si="12"/>
        <v>735.94230036526153</v>
      </c>
      <c r="J82" s="13">
        <f t="shared" si="10"/>
        <v>86368.085678580319</v>
      </c>
      <c r="K82" s="13">
        <f t="shared" si="11"/>
        <v>1319240.9514716037</v>
      </c>
      <c r="L82" s="20">
        <f t="shared" si="13"/>
        <v>15.209833138669083</v>
      </c>
    </row>
    <row r="83" spans="1:12" x14ac:dyDescent="0.2">
      <c r="A83" s="16">
        <v>74</v>
      </c>
      <c r="B83" s="8">
        <v>10</v>
      </c>
      <c r="C83" s="5">
        <v>828</v>
      </c>
      <c r="D83" s="5">
        <v>830</v>
      </c>
      <c r="E83" s="17">
        <v>0.5</v>
      </c>
      <c r="F83" s="18">
        <f t="shared" si="8"/>
        <v>1.2062726176115802E-2</v>
      </c>
      <c r="G83" s="18">
        <f t="shared" si="9"/>
        <v>1.199040767386091E-2</v>
      </c>
      <c r="H83" s="13">
        <f t="shared" si="14"/>
        <v>86000.114528397695</v>
      </c>
      <c r="I83" s="13">
        <f t="shared" si="12"/>
        <v>1031.1764331942168</v>
      </c>
      <c r="J83" s="13">
        <f t="shared" si="10"/>
        <v>85484.526311800597</v>
      </c>
      <c r="K83" s="13">
        <f t="shared" si="11"/>
        <v>1232872.8657930235</v>
      </c>
      <c r="L83" s="20">
        <f t="shared" si="13"/>
        <v>14.335711906359407</v>
      </c>
    </row>
    <row r="84" spans="1:12" x14ac:dyDescent="0.2">
      <c r="A84" s="16">
        <v>75</v>
      </c>
      <c r="B84" s="8">
        <v>18</v>
      </c>
      <c r="C84" s="5">
        <v>816</v>
      </c>
      <c r="D84" s="5">
        <v>817</v>
      </c>
      <c r="E84" s="17">
        <v>0.5</v>
      </c>
      <c r="F84" s="18">
        <f t="shared" si="8"/>
        <v>2.2045315370483771E-2</v>
      </c>
      <c r="G84" s="18">
        <f t="shared" si="9"/>
        <v>2.1804966686856449E-2</v>
      </c>
      <c r="H84" s="13">
        <f t="shared" si="14"/>
        <v>84968.938095203484</v>
      </c>
      <c r="I84" s="13">
        <f t="shared" si="12"/>
        <v>1852.7448645834797</v>
      </c>
      <c r="J84" s="13">
        <f t="shared" si="10"/>
        <v>84042.565662911744</v>
      </c>
      <c r="K84" s="13">
        <f t="shared" si="11"/>
        <v>1147388.3394812229</v>
      </c>
      <c r="L84" s="20">
        <f t="shared" si="13"/>
        <v>13.503621031436584</v>
      </c>
    </row>
    <row r="85" spans="1:12" x14ac:dyDescent="0.2">
      <c r="A85" s="16">
        <v>76</v>
      </c>
      <c r="B85" s="8">
        <v>14</v>
      </c>
      <c r="C85" s="5">
        <v>801</v>
      </c>
      <c r="D85" s="5">
        <v>814</v>
      </c>
      <c r="E85" s="17">
        <v>0.5</v>
      </c>
      <c r="F85" s="18">
        <f t="shared" si="8"/>
        <v>1.7337461300309599E-2</v>
      </c>
      <c r="G85" s="18">
        <f t="shared" si="9"/>
        <v>1.7188459177409455E-2</v>
      </c>
      <c r="H85" s="13">
        <f t="shared" si="14"/>
        <v>83116.193230620003</v>
      </c>
      <c r="I85" s="13">
        <f t="shared" si="12"/>
        <v>1428.6392943261881</v>
      </c>
      <c r="J85" s="13">
        <f t="shared" si="10"/>
        <v>82401.873583456909</v>
      </c>
      <c r="K85" s="13">
        <f t="shared" si="11"/>
        <v>1063345.7738183113</v>
      </c>
      <c r="L85" s="20">
        <f t="shared" si="13"/>
        <v>12.793485029660559</v>
      </c>
    </row>
    <row r="86" spans="1:12" x14ac:dyDescent="0.2">
      <c r="A86" s="16">
        <v>77</v>
      </c>
      <c r="B86" s="8">
        <v>19</v>
      </c>
      <c r="C86" s="5">
        <v>722</v>
      </c>
      <c r="D86" s="5">
        <v>785</v>
      </c>
      <c r="E86" s="17">
        <v>0.5</v>
      </c>
      <c r="F86" s="18">
        <f t="shared" si="8"/>
        <v>2.5215660252156602E-2</v>
      </c>
      <c r="G86" s="18">
        <f t="shared" si="9"/>
        <v>2.4901703800786368E-2</v>
      </c>
      <c r="H86" s="13">
        <f t="shared" si="14"/>
        <v>81687.553936293814</v>
      </c>
      <c r="I86" s="13">
        <f t="shared" si="12"/>
        <v>2034.1592723323492</v>
      </c>
      <c r="J86" s="13">
        <f t="shared" si="10"/>
        <v>80670.474300127637</v>
      </c>
      <c r="K86" s="13">
        <f t="shared" si="11"/>
        <v>980943.90023485431</v>
      </c>
      <c r="L86" s="20">
        <f t="shared" si="13"/>
        <v>12.008486641672111</v>
      </c>
    </row>
    <row r="87" spans="1:12" x14ac:dyDescent="0.2">
      <c r="A87" s="16">
        <v>78</v>
      </c>
      <c r="B87" s="8">
        <v>15</v>
      </c>
      <c r="C87" s="5">
        <v>701</v>
      </c>
      <c r="D87" s="5">
        <v>732</v>
      </c>
      <c r="E87" s="17">
        <v>0.5</v>
      </c>
      <c r="F87" s="18">
        <f t="shared" si="8"/>
        <v>2.09351011863224E-2</v>
      </c>
      <c r="G87" s="18">
        <f t="shared" si="9"/>
        <v>2.0718232044198891E-2</v>
      </c>
      <c r="H87" s="13">
        <f t="shared" si="14"/>
        <v>79653.394663961459</v>
      </c>
      <c r="I87" s="13">
        <f t="shared" si="12"/>
        <v>1650.2775137561073</v>
      </c>
      <c r="J87" s="13">
        <f t="shared" si="10"/>
        <v>78828.255907083396</v>
      </c>
      <c r="K87" s="13">
        <f t="shared" si="11"/>
        <v>900273.42593472672</v>
      </c>
      <c r="L87" s="20">
        <f t="shared" si="13"/>
        <v>11.302386166123416</v>
      </c>
    </row>
    <row r="88" spans="1:12" x14ac:dyDescent="0.2">
      <c r="A88" s="16">
        <v>79</v>
      </c>
      <c r="B88" s="8">
        <v>29</v>
      </c>
      <c r="C88" s="5">
        <v>617</v>
      </c>
      <c r="D88" s="5">
        <v>684</v>
      </c>
      <c r="E88" s="17">
        <v>0.5</v>
      </c>
      <c r="F88" s="18">
        <f t="shared" si="8"/>
        <v>4.4581091468101464E-2</v>
      </c>
      <c r="G88" s="18">
        <f t="shared" si="9"/>
        <v>4.3609022556390979E-2</v>
      </c>
      <c r="H88" s="13">
        <f t="shared" si="14"/>
        <v>78003.117150205348</v>
      </c>
      <c r="I88" s="13">
        <f t="shared" si="12"/>
        <v>3401.6396952721129</v>
      </c>
      <c r="J88" s="13">
        <f t="shared" si="10"/>
        <v>76302.297302569292</v>
      </c>
      <c r="K88" s="13">
        <f t="shared" si="11"/>
        <v>821445.17002764333</v>
      </c>
      <c r="L88" s="20">
        <f t="shared" si="13"/>
        <v>10.530927481344646</v>
      </c>
    </row>
    <row r="89" spans="1:12" x14ac:dyDescent="0.2">
      <c r="A89" s="16">
        <v>80</v>
      </c>
      <c r="B89" s="8">
        <v>25</v>
      </c>
      <c r="C89" s="5">
        <v>663</v>
      </c>
      <c r="D89" s="5">
        <v>602</v>
      </c>
      <c r="E89" s="17">
        <v>0.5</v>
      </c>
      <c r="F89" s="18">
        <f t="shared" si="8"/>
        <v>3.9525691699604744E-2</v>
      </c>
      <c r="G89" s="18">
        <f t="shared" si="9"/>
        <v>3.875968992248062E-2</v>
      </c>
      <c r="H89" s="13">
        <f t="shared" si="14"/>
        <v>74601.477454933236</v>
      </c>
      <c r="I89" s="13">
        <f t="shared" si="12"/>
        <v>2891.5301339121411</v>
      </c>
      <c r="J89" s="13">
        <f t="shared" si="10"/>
        <v>73155.712387977168</v>
      </c>
      <c r="K89" s="13">
        <f t="shared" si="11"/>
        <v>745142.87272507406</v>
      </c>
      <c r="L89" s="20">
        <f t="shared" si="13"/>
        <v>9.9883125394562722</v>
      </c>
    </row>
    <row r="90" spans="1:12" x14ac:dyDescent="0.2">
      <c r="A90" s="16">
        <v>81</v>
      </c>
      <c r="B90" s="8">
        <v>20</v>
      </c>
      <c r="C90" s="5">
        <v>612</v>
      </c>
      <c r="D90" s="5">
        <v>644</v>
      </c>
      <c r="E90" s="17">
        <v>0.5</v>
      </c>
      <c r="F90" s="18">
        <f t="shared" si="8"/>
        <v>3.1847133757961783E-2</v>
      </c>
      <c r="G90" s="18">
        <f t="shared" si="9"/>
        <v>3.1347962382445138E-2</v>
      </c>
      <c r="H90" s="13">
        <f t="shared" si="14"/>
        <v>71709.9473210211</v>
      </c>
      <c r="I90" s="13">
        <f t="shared" si="12"/>
        <v>2247.9607310664919</v>
      </c>
      <c r="J90" s="13">
        <f t="shared" si="10"/>
        <v>70585.966955487864</v>
      </c>
      <c r="K90" s="13">
        <f t="shared" si="11"/>
        <v>671987.1603370969</v>
      </c>
      <c r="L90" s="20">
        <f t="shared" si="13"/>
        <v>9.3709057870149923</v>
      </c>
    </row>
    <row r="91" spans="1:12" x14ac:dyDescent="0.2">
      <c r="A91" s="16">
        <v>82</v>
      </c>
      <c r="B91" s="8">
        <v>37</v>
      </c>
      <c r="C91" s="5">
        <v>563</v>
      </c>
      <c r="D91" s="5">
        <v>576</v>
      </c>
      <c r="E91" s="17">
        <v>0.5</v>
      </c>
      <c r="F91" s="18">
        <f t="shared" si="8"/>
        <v>6.4969271290605798E-2</v>
      </c>
      <c r="G91" s="18">
        <f t="shared" si="9"/>
        <v>6.2925170068027225E-2</v>
      </c>
      <c r="H91" s="13">
        <f t="shared" si="14"/>
        <v>69461.986589954613</v>
      </c>
      <c r="I91" s="13">
        <f t="shared" si="12"/>
        <v>4370.9073194359207</v>
      </c>
      <c r="J91" s="13">
        <f t="shared" si="10"/>
        <v>67276.532930236644</v>
      </c>
      <c r="K91" s="13">
        <f t="shared" si="11"/>
        <v>601401.19338160905</v>
      </c>
      <c r="L91" s="20">
        <f t="shared" si="13"/>
        <v>8.6579901166918525</v>
      </c>
    </row>
    <row r="92" spans="1:12" x14ac:dyDescent="0.2">
      <c r="A92" s="16">
        <v>83</v>
      </c>
      <c r="B92" s="8">
        <v>30</v>
      </c>
      <c r="C92" s="5">
        <v>510</v>
      </c>
      <c r="D92" s="5">
        <v>539</v>
      </c>
      <c r="E92" s="17">
        <v>0.5</v>
      </c>
      <c r="F92" s="18">
        <f t="shared" si="8"/>
        <v>5.7197330791229746E-2</v>
      </c>
      <c r="G92" s="18">
        <f t="shared" si="9"/>
        <v>5.5607043558850787E-2</v>
      </c>
      <c r="H92" s="13">
        <f t="shared" si="14"/>
        <v>65091.07927051869</v>
      </c>
      <c r="I92" s="13">
        <f t="shared" si="12"/>
        <v>3619.5224802883422</v>
      </c>
      <c r="J92" s="13">
        <f t="shared" si="10"/>
        <v>63281.318030374518</v>
      </c>
      <c r="K92" s="13">
        <f t="shared" si="11"/>
        <v>534124.66045137239</v>
      </c>
      <c r="L92" s="20">
        <f t="shared" si="13"/>
        <v>8.2058043350541006</v>
      </c>
    </row>
    <row r="93" spans="1:12" x14ac:dyDescent="0.2">
      <c r="A93" s="16">
        <v>84</v>
      </c>
      <c r="B93" s="8">
        <v>17</v>
      </c>
      <c r="C93" s="5">
        <v>461</v>
      </c>
      <c r="D93" s="5">
        <v>498</v>
      </c>
      <c r="E93" s="17">
        <v>0.5</v>
      </c>
      <c r="F93" s="18">
        <f t="shared" si="8"/>
        <v>3.5453597497393116E-2</v>
      </c>
      <c r="G93" s="18">
        <f t="shared" si="9"/>
        <v>3.4836065573770489E-2</v>
      </c>
      <c r="H93" s="13">
        <f t="shared" si="14"/>
        <v>61471.556790230345</v>
      </c>
      <c r="I93" s="13">
        <f t="shared" si="12"/>
        <v>2141.4271832662207</v>
      </c>
      <c r="J93" s="13">
        <f t="shared" si="10"/>
        <v>60400.843198597235</v>
      </c>
      <c r="K93" s="13">
        <f t="shared" si="11"/>
        <v>470843.34242099791</v>
      </c>
      <c r="L93" s="20">
        <f t="shared" si="13"/>
        <v>7.6595317738207811</v>
      </c>
    </row>
    <row r="94" spans="1:12" x14ac:dyDescent="0.2">
      <c r="A94" s="16">
        <v>85</v>
      </c>
      <c r="B94" s="8">
        <v>23</v>
      </c>
      <c r="C94" s="5">
        <v>397</v>
      </c>
      <c r="D94" s="5">
        <v>449</v>
      </c>
      <c r="E94" s="17">
        <v>0.5</v>
      </c>
      <c r="F94" s="18">
        <f t="shared" si="8"/>
        <v>5.4373522458628844E-2</v>
      </c>
      <c r="G94" s="18">
        <f t="shared" si="9"/>
        <v>5.2934407364787113E-2</v>
      </c>
      <c r="H94" s="13">
        <f t="shared" si="14"/>
        <v>59330.129606964125</v>
      </c>
      <c r="I94" s="13">
        <f t="shared" si="12"/>
        <v>3140.6052496206557</v>
      </c>
      <c r="J94" s="13">
        <f t="shared" si="10"/>
        <v>57759.826982153798</v>
      </c>
      <c r="K94" s="13">
        <f t="shared" si="11"/>
        <v>410442.49922240066</v>
      </c>
      <c r="L94" s="20">
        <f t="shared" si="13"/>
        <v>6.9179437486720614</v>
      </c>
    </row>
    <row r="95" spans="1:12" x14ac:dyDescent="0.2">
      <c r="A95" s="16">
        <v>86</v>
      </c>
      <c r="B95" s="8">
        <v>40</v>
      </c>
      <c r="C95" s="5">
        <v>390</v>
      </c>
      <c r="D95" s="5">
        <v>372</v>
      </c>
      <c r="E95" s="17">
        <v>0.5</v>
      </c>
      <c r="F95" s="18">
        <f t="shared" si="8"/>
        <v>0.10498687664041995</v>
      </c>
      <c r="G95" s="18">
        <f t="shared" si="9"/>
        <v>9.9750623441396499E-2</v>
      </c>
      <c r="H95" s="13">
        <f t="shared" si="14"/>
        <v>56189.524357343471</v>
      </c>
      <c r="I95" s="13">
        <f t="shared" si="12"/>
        <v>5604.9400855205449</v>
      </c>
      <c r="J95" s="13">
        <f t="shared" si="10"/>
        <v>53387.054314583198</v>
      </c>
      <c r="K95" s="13">
        <f t="shared" si="11"/>
        <v>352682.67224024684</v>
      </c>
      <c r="L95" s="20">
        <f t="shared" si="13"/>
        <v>6.2766623543086526</v>
      </c>
    </row>
    <row r="96" spans="1:12" x14ac:dyDescent="0.2">
      <c r="A96" s="16">
        <v>87</v>
      </c>
      <c r="B96" s="8">
        <v>40</v>
      </c>
      <c r="C96" s="5">
        <v>315</v>
      </c>
      <c r="D96" s="5">
        <v>362</v>
      </c>
      <c r="E96" s="17">
        <v>0.5</v>
      </c>
      <c r="F96" s="18">
        <f t="shared" si="8"/>
        <v>0.11816838995568685</v>
      </c>
      <c r="G96" s="18">
        <f t="shared" si="9"/>
        <v>0.11157601115760112</v>
      </c>
      <c r="H96" s="13">
        <f t="shared" si="14"/>
        <v>50584.584271822925</v>
      </c>
      <c r="I96" s="13">
        <f t="shared" si="12"/>
        <v>5644.0261391155282</v>
      </c>
      <c r="J96" s="13">
        <f t="shared" si="10"/>
        <v>47762.571202265157</v>
      </c>
      <c r="K96" s="13">
        <f t="shared" si="11"/>
        <v>299295.61792566365</v>
      </c>
      <c r="L96" s="20">
        <f t="shared" si="13"/>
        <v>5.9167357453677827</v>
      </c>
    </row>
    <row r="97" spans="1:12" x14ac:dyDescent="0.2">
      <c r="A97" s="16">
        <v>88</v>
      </c>
      <c r="B97" s="8">
        <v>37</v>
      </c>
      <c r="C97" s="5">
        <v>302</v>
      </c>
      <c r="D97" s="5">
        <v>301</v>
      </c>
      <c r="E97" s="17">
        <v>0.5</v>
      </c>
      <c r="F97" s="18">
        <f t="shared" si="8"/>
        <v>0.12271973466003316</v>
      </c>
      <c r="G97" s="18">
        <f t="shared" si="9"/>
        <v>0.11562499999999999</v>
      </c>
      <c r="H97" s="13">
        <f t="shared" si="14"/>
        <v>44940.558132707396</v>
      </c>
      <c r="I97" s="13">
        <f t="shared" si="12"/>
        <v>5196.252034094292</v>
      </c>
      <c r="J97" s="13">
        <f t="shared" si="10"/>
        <v>42342.432115660245</v>
      </c>
      <c r="K97" s="13">
        <f t="shared" si="11"/>
        <v>251533.0467233985</v>
      </c>
      <c r="L97" s="20">
        <f t="shared" si="13"/>
        <v>5.5970165297153853</v>
      </c>
    </row>
    <row r="98" spans="1:12" x14ac:dyDescent="0.2">
      <c r="A98" s="16">
        <v>89</v>
      </c>
      <c r="B98" s="8">
        <v>35</v>
      </c>
      <c r="C98" s="5">
        <v>253</v>
      </c>
      <c r="D98" s="5">
        <v>281</v>
      </c>
      <c r="E98" s="17">
        <v>0.5</v>
      </c>
      <c r="F98" s="18">
        <f t="shared" si="8"/>
        <v>0.13108614232209737</v>
      </c>
      <c r="G98" s="18">
        <f t="shared" si="9"/>
        <v>0.12302284710017573</v>
      </c>
      <c r="H98" s="13">
        <f t="shared" si="14"/>
        <v>39744.306098613102</v>
      </c>
      <c r="I98" s="13">
        <f t="shared" si="12"/>
        <v>4889.4576922722617</v>
      </c>
      <c r="J98" s="13">
        <f t="shared" si="10"/>
        <v>37299.577252476971</v>
      </c>
      <c r="K98" s="13">
        <f>K99+J98</f>
        <v>209190.61460773824</v>
      </c>
      <c r="L98" s="20">
        <f t="shared" si="13"/>
        <v>5.2634109169926617</v>
      </c>
    </row>
    <row r="99" spans="1:12" x14ac:dyDescent="0.2">
      <c r="A99" s="16">
        <v>90</v>
      </c>
      <c r="B99" s="8">
        <v>29</v>
      </c>
      <c r="C99" s="5">
        <v>174</v>
      </c>
      <c r="D99" s="5">
        <v>218</v>
      </c>
      <c r="E99" s="17">
        <v>0.5</v>
      </c>
      <c r="F99" s="22">
        <f t="shared" si="8"/>
        <v>0.14795918367346939</v>
      </c>
      <c r="G99" s="22">
        <f t="shared" si="9"/>
        <v>0.13776722090261281</v>
      </c>
      <c r="H99" s="23">
        <f t="shared" si="14"/>
        <v>34854.84840634084</v>
      </c>
      <c r="I99" s="23">
        <f t="shared" si="12"/>
        <v>4801.8555999234404</v>
      </c>
      <c r="J99" s="23">
        <f t="shared" si="10"/>
        <v>32453.920606379117</v>
      </c>
      <c r="K99" s="23">
        <f t="shared" ref="K99:K108" si="15">K100+J99</f>
        <v>171891.03735526127</v>
      </c>
      <c r="L99" s="24">
        <f t="shared" si="13"/>
        <v>4.9316248732842185</v>
      </c>
    </row>
    <row r="100" spans="1:12" x14ac:dyDescent="0.2">
      <c r="A100" s="16">
        <v>91</v>
      </c>
      <c r="B100" s="8">
        <v>16</v>
      </c>
      <c r="C100" s="5">
        <v>155</v>
      </c>
      <c r="D100" s="5">
        <v>164</v>
      </c>
      <c r="E100" s="17">
        <v>0.5</v>
      </c>
      <c r="F100" s="22">
        <f t="shared" si="8"/>
        <v>0.10031347962382445</v>
      </c>
      <c r="G100" s="22">
        <f t="shared" si="9"/>
        <v>9.552238805970148E-2</v>
      </c>
      <c r="H100" s="23">
        <f t="shared" si="14"/>
        <v>30052.992806417398</v>
      </c>
      <c r="I100" s="23">
        <f t="shared" si="12"/>
        <v>2870.7336412100199</v>
      </c>
      <c r="J100" s="23">
        <f t="shared" si="10"/>
        <v>28617.625985812389</v>
      </c>
      <c r="K100" s="23">
        <f t="shared" si="15"/>
        <v>139437.11674888217</v>
      </c>
      <c r="L100" s="24">
        <f t="shared" si="13"/>
        <v>4.6397081863709531</v>
      </c>
    </row>
    <row r="101" spans="1:12" x14ac:dyDescent="0.2">
      <c r="A101" s="16">
        <v>92</v>
      </c>
      <c r="B101" s="8">
        <v>24</v>
      </c>
      <c r="C101" s="5">
        <v>127</v>
      </c>
      <c r="D101" s="5">
        <v>138</v>
      </c>
      <c r="E101" s="17">
        <v>0.5</v>
      </c>
      <c r="F101" s="22">
        <f t="shared" si="8"/>
        <v>0.1811320754716981</v>
      </c>
      <c r="G101" s="22">
        <f t="shared" si="9"/>
        <v>0.16608996539792387</v>
      </c>
      <c r="H101" s="23">
        <f t="shared" si="14"/>
        <v>27182.259165207379</v>
      </c>
      <c r="I101" s="23">
        <f t="shared" si="12"/>
        <v>4514.7004841866928</v>
      </c>
      <c r="J101" s="23">
        <f t="shared" si="10"/>
        <v>24924.908923114035</v>
      </c>
      <c r="K101" s="23">
        <f t="shared" si="15"/>
        <v>110819.49076306977</v>
      </c>
      <c r="L101" s="24">
        <f t="shared" si="13"/>
        <v>4.0769050905421427</v>
      </c>
    </row>
    <row r="102" spans="1:12" x14ac:dyDescent="0.2">
      <c r="A102" s="16">
        <v>93</v>
      </c>
      <c r="B102" s="8">
        <v>23</v>
      </c>
      <c r="C102" s="5">
        <v>101</v>
      </c>
      <c r="D102" s="5">
        <v>106</v>
      </c>
      <c r="E102" s="17">
        <v>0.5</v>
      </c>
      <c r="F102" s="22">
        <f t="shared" si="8"/>
        <v>0.22222222222222221</v>
      </c>
      <c r="G102" s="22">
        <f t="shared" si="9"/>
        <v>0.19999999999999998</v>
      </c>
      <c r="H102" s="23">
        <f t="shared" si="14"/>
        <v>22667.558681020688</v>
      </c>
      <c r="I102" s="23">
        <f t="shared" si="12"/>
        <v>4533.5117362041374</v>
      </c>
      <c r="J102" s="23">
        <f t="shared" si="10"/>
        <v>20400.802812918617</v>
      </c>
      <c r="K102" s="23">
        <f t="shared" si="15"/>
        <v>85894.581839955732</v>
      </c>
      <c r="L102" s="24">
        <f t="shared" si="13"/>
        <v>3.7893177226833155</v>
      </c>
    </row>
    <row r="103" spans="1:12" x14ac:dyDescent="0.2">
      <c r="A103" s="16">
        <v>94</v>
      </c>
      <c r="B103" s="8">
        <v>11</v>
      </c>
      <c r="C103" s="5">
        <v>90</v>
      </c>
      <c r="D103" s="5">
        <v>86</v>
      </c>
      <c r="E103" s="17">
        <v>0.5</v>
      </c>
      <c r="F103" s="22">
        <f t="shared" si="8"/>
        <v>0.125</v>
      </c>
      <c r="G103" s="22">
        <f t="shared" si="9"/>
        <v>0.11764705882352941</v>
      </c>
      <c r="H103" s="23">
        <f t="shared" si="14"/>
        <v>18134.04694481655</v>
      </c>
      <c r="I103" s="23">
        <f t="shared" si="12"/>
        <v>2133.4172876254765</v>
      </c>
      <c r="J103" s="23">
        <f t="shared" si="10"/>
        <v>17067.338301003812</v>
      </c>
      <c r="K103" s="23">
        <f t="shared" si="15"/>
        <v>65493.779027037119</v>
      </c>
      <c r="L103" s="24">
        <f t="shared" si="13"/>
        <v>3.611647153354145</v>
      </c>
    </row>
    <row r="104" spans="1:12" x14ac:dyDescent="0.2">
      <c r="A104" s="16">
        <v>95</v>
      </c>
      <c r="B104" s="8">
        <v>12</v>
      </c>
      <c r="C104" s="5">
        <v>69</v>
      </c>
      <c r="D104" s="5">
        <v>75</v>
      </c>
      <c r="E104" s="17">
        <v>0.5</v>
      </c>
      <c r="F104" s="22">
        <f t="shared" si="8"/>
        <v>0.16666666666666666</v>
      </c>
      <c r="G104" s="22">
        <f t="shared" si="9"/>
        <v>0.15384615384615385</v>
      </c>
      <c r="H104" s="23">
        <f t="shared" si="14"/>
        <v>16000.629657191073</v>
      </c>
      <c r="I104" s="23">
        <f t="shared" si="12"/>
        <v>2461.63533187555</v>
      </c>
      <c r="J104" s="23">
        <f t="shared" si="10"/>
        <v>14769.811991253298</v>
      </c>
      <c r="K104" s="23">
        <f t="shared" si="15"/>
        <v>48426.44072603331</v>
      </c>
      <c r="L104" s="24">
        <f t="shared" si="13"/>
        <v>3.0265334404680311</v>
      </c>
    </row>
    <row r="105" spans="1:12" x14ac:dyDescent="0.2">
      <c r="A105" s="16">
        <v>96</v>
      </c>
      <c r="B105" s="8">
        <v>13</v>
      </c>
      <c r="C105" s="5">
        <v>48</v>
      </c>
      <c r="D105" s="5">
        <v>57</v>
      </c>
      <c r="E105" s="17">
        <v>0.5</v>
      </c>
      <c r="F105" s="22">
        <f t="shared" si="8"/>
        <v>0.24761904761904763</v>
      </c>
      <c r="G105" s="22">
        <f t="shared" si="9"/>
        <v>0.22033898305084745</v>
      </c>
      <c r="H105" s="23">
        <f t="shared" si="14"/>
        <v>13538.994325315523</v>
      </c>
      <c r="I105" s="23">
        <f t="shared" si="12"/>
        <v>2983.1682411712168</v>
      </c>
      <c r="J105" s="23">
        <f t="shared" si="10"/>
        <v>12047.410204729915</v>
      </c>
      <c r="K105" s="23">
        <f t="shared" si="15"/>
        <v>33656.62873478001</v>
      </c>
      <c r="L105" s="24">
        <f t="shared" si="13"/>
        <v>2.4859031569167636</v>
      </c>
    </row>
    <row r="106" spans="1:12" x14ac:dyDescent="0.2">
      <c r="A106" s="16">
        <v>97</v>
      </c>
      <c r="B106" s="8">
        <v>11</v>
      </c>
      <c r="C106" s="5">
        <v>34</v>
      </c>
      <c r="D106" s="5">
        <v>29</v>
      </c>
      <c r="E106" s="17">
        <v>0.5</v>
      </c>
      <c r="F106" s="22">
        <f t="shared" si="8"/>
        <v>0.34920634920634919</v>
      </c>
      <c r="G106" s="22">
        <f t="shared" si="9"/>
        <v>0.29729729729729726</v>
      </c>
      <c r="H106" s="23">
        <f t="shared" si="14"/>
        <v>10555.826084144306</v>
      </c>
      <c r="I106" s="23">
        <f t="shared" si="12"/>
        <v>3138.2185655564149</v>
      </c>
      <c r="J106" s="23">
        <f t="shared" si="10"/>
        <v>8986.7168013660976</v>
      </c>
      <c r="K106" s="23">
        <f t="shared" si="15"/>
        <v>21609.218530050097</v>
      </c>
      <c r="L106" s="24">
        <f t="shared" si="13"/>
        <v>2.0471366577845451</v>
      </c>
    </row>
    <row r="107" spans="1:12" x14ac:dyDescent="0.2">
      <c r="A107" s="16">
        <v>98</v>
      </c>
      <c r="B107" s="8">
        <v>8</v>
      </c>
      <c r="C107" s="5">
        <v>30</v>
      </c>
      <c r="D107" s="5">
        <v>27</v>
      </c>
      <c r="E107" s="17">
        <v>0.5</v>
      </c>
      <c r="F107" s="22">
        <f t="shared" si="8"/>
        <v>0.2807017543859649</v>
      </c>
      <c r="G107" s="22">
        <f t="shared" si="9"/>
        <v>0.24615384615384614</v>
      </c>
      <c r="H107" s="23">
        <f t="shared" si="14"/>
        <v>7417.6075185878908</v>
      </c>
      <c r="I107" s="23">
        <f t="shared" si="12"/>
        <v>1825.872619960096</v>
      </c>
      <c r="J107" s="23">
        <f t="shared" si="10"/>
        <v>6504.6712086078423</v>
      </c>
      <c r="K107" s="23">
        <f t="shared" si="15"/>
        <v>12622.501728683999</v>
      </c>
      <c r="L107" s="24">
        <f t="shared" si="13"/>
        <v>1.701694474539545</v>
      </c>
    </row>
    <row r="108" spans="1:12" x14ac:dyDescent="0.2">
      <c r="A108" s="16">
        <v>99</v>
      </c>
      <c r="B108" s="8">
        <v>6</v>
      </c>
      <c r="C108" s="5">
        <v>19</v>
      </c>
      <c r="D108" s="5">
        <v>25</v>
      </c>
      <c r="E108" s="17">
        <v>0.5</v>
      </c>
      <c r="F108" s="22">
        <f t="shared" si="8"/>
        <v>0.27272727272727271</v>
      </c>
      <c r="G108" s="22">
        <f t="shared" si="9"/>
        <v>0.24000000000000002</v>
      </c>
      <c r="H108" s="23">
        <f t="shared" si="14"/>
        <v>5591.7348986277948</v>
      </c>
      <c r="I108" s="23">
        <f t="shared" si="12"/>
        <v>1342.0163756706709</v>
      </c>
      <c r="J108" s="23">
        <f t="shared" si="10"/>
        <v>4920.7267107924599</v>
      </c>
      <c r="K108" s="23">
        <f t="shared" si="15"/>
        <v>6117.830520076157</v>
      </c>
      <c r="L108" s="24">
        <f t="shared" si="13"/>
        <v>1.0940845070422536</v>
      </c>
    </row>
    <row r="109" spans="1:12" x14ac:dyDescent="0.2">
      <c r="A109" s="16" t="s">
        <v>21</v>
      </c>
      <c r="B109" s="8">
        <v>10</v>
      </c>
      <c r="C109" s="5">
        <v>33</v>
      </c>
      <c r="D109" s="5">
        <v>38</v>
      </c>
      <c r="E109" s="21"/>
      <c r="F109" s="22">
        <f t="shared" si="8"/>
        <v>0.28169014084507044</v>
      </c>
      <c r="G109" s="22">
        <v>1</v>
      </c>
      <c r="H109" s="23">
        <f>H108-I108</f>
        <v>4249.7185229571242</v>
      </c>
      <c r="I109" s="23">
        <f>H109*G109</f>
        <v>4249.7185229571242</v>
      </c>
      <c r="J109" s="23">
        <f>H109*F109</f>
        <v>1197.103809283697</v>
      </c>
      <c r="K109" s="23">
        <f>J109</f>
        <v>1197.103809283697</v>
      </c>
      <c r="L109" s="24">
        <f>K109/H109</f>
        <v>0.28169014084507044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5</v>
      </c>
      <c r="C9" s="5">
        <v>2200</v>
      </c>
      <c r="D9" s="5">
        <v>2003</v>
      </c>
      <c r="E9" s="17">
        <v>0.5</v>
      </c>
      <c r="F9" s="18">
        <f t="shared" ref="F9:F72" si="0">B9/((C9+D9)/2)</f>
        <v>2.3792529145848203E-3</v>
      </c>
      <c r="G9" s="18">
        <f t="shared" ref="G9:G72" si="1">F9/((1+(1-E9)*F9))</f>
        <v>2.3764258555133079E-3</v>
      </c>
      <c r="H9" s="13">
        <v>100000</v>
      </c>
      <c r="I9" s="13">
        <f>H9*G9</f>
        <v>237.6425855513308</v>
      </c>
      <c r="J9" s="13">
        <f t="shared" ref="J9:J72" si="2">H10+I9*E9</f>
        <v>99881.178707224331</v>
      </c>
      <c r="K9" s="13">
        <f t="shared" ref="K9:K72" si="3">K10+J9</f>
        <v>8422485.9319784995</v>
      </c>
      <c r="L9" s="19">
        <f>K9/H9</f>
        <v>84.224859319784997</v>
      </c>
    </row>
    <row r="10" spans="1:13" x14ac:dyDescent="0.2">
      <c r="A10" s="16">
        <v>1</v>
      </c>
      <c r="B10" s="5">
        <v>0</v>
      </c>
      <c r="C10" s="5">
        <v>2372</v>
      </c>
      <c r="D10" s="5">
        <v>2324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99762.357414448663</v>
      </c>
      <c r="I10" s="13">
        <f t="shared" ref="I10:I73" si="4">H10*G10</f>
        <v>0</v>
      </c>
      <c r="J10" s="13">
        <f t="shared" si="2"/>
        <v>99762.357414448663</v>
      </c>
      <c r="K10" s="13">
        <f t="shared" si="3"/>
        <v>8322604.7532712743</v>
      </c>
      <c r="L10" s="20">
        <f t="shared" ref="L10:L73" si="5">K10/H10</f>
        <v>83.424299194296154</v>
      </c>
    </row>
    <row r="11" spans="1:13" x14ac:dyDescent="0.2">
      <c r="A11" s="16">
        <v>2</v>
      </c>
      <c r="B11" s="5">
        <v>1</v>
      </c>
      <c r="C11" s="5">
        <v>2532</v>
      </c>
      <c r="D11" s="5">
        <v>2399</v>
      </c>
      <c r="E11" s="17">
        <v>0.5</v>
      </c>
      <c r="F11" s="18">
        <f t="shared" si="0"/>
        <v>4.0559724193875484E-4</v>
      </c>
      <c r="G11" s="18">
        <f t="shared" si="1"/>
        <v>4.0551500405515005E-4</v>
      </c>
      <c r="H11" s="13">
        <f t="shared" ref="H11:H74" si="6">H10-I10</f>
        <v>99762.357414448663</v>
      </c>
      <c r="I11" s="13">
        <f t="shared" si="4"/>
        <v>40.455132771471476</v>
      </c>
      <c r="J11" s="13">
        <f t="shared" si="2"/>
        <v>99742.129848062919</v>
      </c>
      <c r="K11" s="13">
        <f t="shared" si="3"/>
        <v>8222842.3958568256</v>
      </c>
      <c r="L11" s="20">
        <f t="shared" si="5"/>
        <v>82.424299194296154</v>
      </c>
    </row>
    <row r="12" spans="1:13" x14ac:dyDescent="0.2">
      <c r="A12" s="16">
        <v>3</v>
      </c>
      <c r="B12" s="5">
        <v>1</v>
      </c>
      <c r="C12" s="5">
        <v>2522</v>
      </c>
      <c r="D12" s="5">
        <v>2544</v>
      </c>
      <c r="E12" s="17">
        <v>0.5</v>
      </c>
      <c r="F12" s="18">
        <f t="shared" si="0"/>
        <v>3.9478878799842083E-4</v>
      </c>
      <c r="G12" s="18">
        <f t="shared" si="1"/>
        <v>3.9471087428458651E-4</v>
      </c>
      <c r="H12" s="13">
        <f t="shared" si="6"/>
        <v>99721.90228167719</v>
      </c>
      <c r="I12" s="13">
        <f t="shared" si="4"/>
        <v>39.361319234922902</v>
      </c>
      <c r="J12" s="13">
        <f t="shared" si="2"/>
        <v>99702.221622059718</v>
      </c>
      <c r="K12" s="13">
        <f t="shared" si="3"/>
        <v>8123100.2660087626</v>
      </c>
      <c r="L12" s="20">
        <f t="shared" si="5"/>
        <v>81.457534204111283</v>
      </c>
    </row>
    <row r="13" spans="1:13" x14ac:dyDescent="0.2">
      <c r="A13" s="16">
        <v>4</v>
      </c>
      <c r="B13" s="5">
        <v>0</v>
      </c>
      <c r="C13" s="5">
        <v>2423</v>
      </c>
      <c r="D13" s="5">
        <v>2511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99682.540962442261</v>
      </c>
      <c r="I13" s="13">
        <f t="shared" si="4"/>
        <v>0</v>
      </c>
      <c r="J13" s="13">
        <f t="shared" si="2"/>
        <v>99682.540962442261</v>
      </c>
      <c r="K13" s="13">
        <f t="shared" si="3"/>
        <v>8023398.0443867026</v>
      </c>
      <c r="L13" s="20">
        <f t="shared" si="5"/>
        <v>80.489501641111914</v>
      </c>
    </row>
    <row r="14" spans="1:13" x14ac:dyDescent="0.2">
      <c r="A14" s="16">
        <v>5</v>
      </c>
      <c r="B14" s="5">
        <v>0</v>
      </c>
      <c r="C14" s="5">
        <v>2472</v>
      </c>
      <c r="D14" s="5">
        <v>2436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99682.540962442261</v>
      </c>
      <c r="I14" s="13">
        <f t="shared" si="4"/>
        <v>0</v>
      </c>
      <c r="J14" s="13">
        <f t="shared" si="2"/>
        <v>99682.540962442261</v>
      </c>
      <c r="K14" s="13">
        <f t="shared" si="3"/>
        <v>7923715.5034242608</v>
      </c>
      <c r="L14" s="20">
        <f t="shared" si="5"/>
        <v>79.489501641111929</v>
      </c>
    </row>
    <row r="15" spans="1:13" x14ac:dyDescent="0.2">
      <c r="A15" s="16">
        <v>6</v>
      </c>
      <c r="B15" s="5">
        <v>0</v>
      </c>
      <c r="C15" s="5">
        <v>2344</v>
      </c>
      <c r="D15" s="5">
        <v>2475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99682.540962442261</v>
      </c>
      <c r="I15" s="13">
        <f t="shared" si="4"/>
        <v>0</v>
      </c>
      <c r="J15" s="13">
        <f t="shared" si="2"/>
        <v>99682.540962442261</v>
      </c>
      <c r="K15" s="13">
        <f t="shared" si="3"/>
        <v>7824032.9624618189</v>
      </c>
      <c r="L15" s="20">
        <f t="shared" si="5"/>
        <v>78.489501641111929</v>
      </c>
    </row>
    <row r="16" spans="1:13" x14ac:dyDescent="0.2">
      <c r="A16" s="16">
        <v>7</v>
      </c>
      <c r="B16" s="5">
        <v>0</v>
      </c>
      <c r="C16" s="5">
        <v>2186</v>
      </c>
      <c r="D16" s="5">
        <v>2354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99682.540962442261</v>
      </c>
      <c r="I16" s="13">
        <f t="shared" si="4"/>
        <v>0</v>
      </c>
      <c r="J16" s="13">
        <f t="shared" si="2"/>
        <v>99682.540962442261</v>
      </c>
      <c r="K16" s="13">
        <f t="shared" si="3"/>
        <v>7724350.4214993771</v>
      </c>
      <c r="L16" s="20">
        <f t="shared" si="5"/>
        <v>77.489501641111929</v>
      </c>
    </row>
    <row r="17" spans="1:12" x14ac:dyDescent="0.2">
      <c r="A17" s="16">
        <v>8</v>
      </c>
      <c r="B17" s="5">
        <v>0</v>
      </c>
      <c r="C17" s="5">
        <v>2152</v>
      </c>
      <c r="D17" s="5">
        <v>2198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99682.540962442261</v>
      </c>
      <c r="I17" s="13">
        <f t="shared" si="4"/>
        <v>0</v>
      </c>
      <c r="J17" s="13">
        <f t="shared" si="2"/>
        <v>99682.540962442261</v>
      </c>
      <c r="K17" s="13">
        <f t="shared" si="3"/>
        <v>7624667.8805369353</v>
      </c>
      <c r="L17" s="20">
        <f t="shared" si="5"/>
        <v>76.489501641111943</v>
      </c>
    </row>
    <row r="18" spans="1:12" x14ac:dyDescent="0.2">
      <c r="A18" s="16">
        <v>9</v>
      </c>
      <c r="B18" s="5">
        <v>0</v>
      </c>
      <c r="C18" s="5">
        <v>2013</v>
      </c>
      <c r="D18" s="5">
        <v>2155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99682.540962442261</v>
      </c>
      <c r="I18" s="13">
        <f t="shared" si="4"/>
        <v>0</v>
      </c>
      <c r="J18" s="13">
        <f t="shared" si="2"/>
        <v>99682.540962442261</v>
      </c>
      <c r="K18" s="13">
        <f t="shared" si="3"/>
        <v>7524985.3395744935</v>
      </c>
      <c r="L18" s="20">
        <f t="shared" si="5"/>
        <v>75.489501641111943</v>
      </c>
    </row>
    <row r="19" spans="1:12" x14ac:dyDescent="0.2">
      <c r="A19" s="16">
        <v>10</v>
      </c>
      <c r="B19" s="5">
        <v>0</v>
      </c>
      <c r="C19" s="5">
        <v>1957</v>
      </c>
      <c r="D19" s="5">
        <v>1999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99682.540962442261</v>
      </c>
      <c r="I19" s="13">
        <f t="shared" si="4"/>
        <v>0</v>
      </c>
      <c r="J19" s="13">
        <f t="shared" si="2"/>
        <v>99682.540962442261</v>
      </c>
      <c r="K19" s="13">
        <f t="shared" si="3"/>
        <v>7425302.7986120516</v>
      </c>
      <c r="L19" s="20">
        <f t="shared" si="5"/>
        <v>74.489501641111943</v>
      </c>
    </row>
    <row r="20" spans="1:12" x14ac:dyDescent="0.2">
      <c r="A20" s="16">
        <v>11</v>
      </c>
      <c r="B20" s="5">
        <v>0</v>
      </c>
      <c r="C20" s="5">
        <v>1796</v>
      </c>
      <c r="D20" s="5">
        <v>1954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99682.540962442261</v>
      </c>
      <c r="I20" s="13">
        <f t="shared" si="4"/>
        <v>0</v>
      </c>
      <c r="J20" s="13">
        <f t="shared" si="2"/>
        <v>99682.540962442261</v>
      </c>
      <c r="K20" s="13">
        <f t="shared" si="3"/>
        <v>7325620.2576496098</v>
      </c>
      <c r="L20" s="20">
        <f t="shared" si="5"/>
        <v>73.489501641111957</v>
      </c>
    </row>
    <row r="21" spans="1:12" x14ac:dyDescent="0.2">
      <c r="A21" s="16">
        <v>12</v>
      </c>
      <c r="B21" s="5">
        <v>0</v>
      </c>
      <c r="C21" s="5">
        <v>1834</v>
      </c>
      <c r="D21" s="5">
        <v>1803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99682.540962442261</v>
      </c>
      <c r="I21" s="13">
        <f t="shared" si="4"/>
        <v>0</v>
      </c>
      <c r="J21" s="13">
        <f t="shared" si="2"/>
        <v>99682.540962442261</v>
      </c>
      <c r="K21" s="13">
        <f t="shared" si="3"/>
        <v>7225937.716687168</v>
      </c>
      <c r="L21" s="20">
        <f t="shared" si="5"/>
        <v>72.489501641111957</v>
      </c>
    </row>
    <row r="22" spans="1:12" x14ac:dyDescent="0.2">
      <c r="A22" s="16">
        <v>13</v>
      </c>
      <c r="B22" s="5">
        <v>0</v>
      </c>
      <c r="C22" s="5">
        <v>1733</v>
      </c>
      <c r="D22" s="5">
        <v>1837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99682.540962442261</v>
      </c>
      <c r="I22" s="13">
        <f t="shared" si="4"/>
        <v>0</v>
      </c>
      <c r="J22" s="13">
        <f t="shared" si="2"/>
        <v>99682.540962442261</v>
      </c>
      <c r="K22" s="13">
        <f t="shared" si="3"/>
        <v>7126255.1757247262</v>
      </c>
      <c r="L22" s="20">
        <f t="shared" si="5"/>
        <v>71.489501641111957</v>
      </c>
    </row>
    <row r="23" spans="1:12" x14ac:dyDescent="0.2">
      <c r="A23" s="16">
        <v>14</v>
      </c>
      <c r="B23" s="5">
        <v>0</v>
      </c>
      <c r="C23" s="5">
        <v>1673</v>
      </c>
      <c r="D23" s="5">
        <v>1741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99682.540962442261</v>
      </c>
      <c r="I23" s="13">
        <f t="shared" si="4"/>
        <v>0</v>
      </c>
      <c r="J23" s="13">
        <f t="shared" si="2"/>
        <v>99682.540962442261</v>
      </c>
      <c r="K23" s="13">
        <f t="shared" si="3"/>
        <v>7026572.6347622843</v>
      </c>
      <c r="L23" s="20">
        <f t="shared" si="5"/>
        <v>70.489501641111971</v>
      </c>
    </row>
    <row r="24" spans="1:12" x14ac:dyDescent="0.2">
      <c r="A24" s="16">
        <v>15</v>
      </c>
      <c r="B24" s="5">
        <v>0</v>
      </c>
      <c r="C24" s="5">
        <v>1673</v>
      </c>
      <c r="D24" s="5">
        <v>1657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99682.540962442261</v>
      </c>
      <c r="I24" s="13">
        <f t="shared" si="4"/>
        <v>0</v>
      </c>
      <c r="J24" s="13">
        <f t="shared" si="2"/>
        <v>99682.540962442261</v>
      </c>
      <c r="K24" s="13">
        <f t="shared" si="3"/>
        <v>6926890.0937998425</v>
      </c>
      <c r="L24" s="20">
        <f t="shared" si="5"/>
        <v>69.489501641111971</v>
      </c>
    </row>
    <row r="25" spans="1:12" x14ac:dyDescent="0.2">
      <c r="A25" s="16">
        <v>16</v>
      </c>
      <c r="B25" s="5">
        <v>1</v>
      </c>
      <c r="C25" s="5">
        <v>1690</v>
      </c>
      <c r="D25" s="5">
        <v>1643</v>
      </c>
      <c r="E25" s="17">
        <v>0.5</v>
      </c>
      <c r="F25" s="18">
        <f t="shared" si="0"/>
        <v>6.0006000600060011E-4</v>
      </c>
      <c r="G25" s="18">
        <f t="shared" si="1"/>
        <v>5.9988002399520102E-4</v>
      </c>
      <c r="H25" s="13">
        <f t="shared" si="6"/>
        <v>99682.540962442261</v>
      </c>
      <c r="I25" s="13">
        <f t="shared" si="4"/>
        <v>59.797565064452471</v>
      </c>
      <c r="J25" s="13">
        <f t="shared" si="2"/>
        <v>99652.642179910035</v>
      </c>
      <c r="K25" s="13">
        <f t="shared" si="3"/>
        <v>6827207.5528374007</v>
      </c>
      <c r="L25" s="20">
        <f t="shared" si="5"/>
        <v>68.489501641111971</v>
      </c>
    </row>
    <row r="26" spans="1:12" x14ac:dyDescent="0.2">
      <c r="A26" s="16">
        <v>17</v>
      </c>
      <c r="B26" s="5">
        <v>0</v>
      </c>
      <c r="C26" s="5">
        <v>1653</v>
      </c>
      <c r="D26" s="5">
        <v>1694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99622.74339737781</v>
      </c>
      <c r="I26" s="13">
        <f t="shared" si="4"/>
        <v>0</v>
      </c>
      <c r="J26" s="13">
        <f t="shared" si="2"/>
        <v>99622.74339737781</v>
      </c>
      <c r="K26" s="13">
        <f t="shared" si="3"/>
        <v>6727554.9106574906</v>
      </c>
      <c r="L26" s="20">
        <f t="shared" si="5"/>
        <v>67.530311666106641</v>
      </c>
    </row>
    <row r="27" spans="1:12" x14ac:dyDescent="0.2">
      <c r="A27" s="16">
        <v>18</v>
      </c>
      <c r="B27" s="5">
        <v>0</v>
      </c>
      <c r="C27" s="5">
        <v>1635</v>
      </c>
      <c r="D27" s="5">
        <v>1667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99622.74339737781</v>
      </c>
      <c r="I27" s="13">
        <f t="shared" si="4"/>
        <v>0</v>
      </c>
      <c r="J27" s="13">
        <f t="shared" si="2"/>
        <v>99622.74339737781</v>
      </c>
      <c r="K27" s="13">
        <f t="shared" si="3"/>
        <v>6627932.1672601132</v>
      </c>
      <c r="L27" s="20">
        <f t="shared" si="5"/>
        <v>66.530311666106641</v>
      </c>
    </row>
    <row r="28" spans="1:12" x14ac:dyDescent="0.2">
      <c r="A28" s="16">
        <v>19</v>
      </c>
      <c r="B28" s="5">
        <v>0</v>
      </c>
      <c r="C28" s="5">
        <v>1648</v>
      </c>
      <c r="D28" s="5">
        <v>1667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99622.74339737781</v>
      </c>
      <c r="I28" s="13">
        <f t="shared" si="4"/>
        <v>0</v>
      </c>
      <c r="J28" s="13">
        <f t="shared" si="2"/>
        <v>99622.74339737781</v>
      </c>
      <c r="K28" s="13">
        <f t="shared" si="3"/>
        <v>6528309.4238627357</v>
      </c>
      <c r="L28" s="20">
        <f t="shared" si="5"/>
        <v>65.530311666106641</v>
      </c>
    </row>
    <row r="29" spans="1:12" x14ac:dyDescent="0.2">
      <c r="A29" s="16">
        <v>20</v>
      </c>
      <c r="B29" s="5">
        <v>0</v>
      </c>
      <c r="C29" s="5">
        <v>1680</v>
      </c>
      <c r="D29" s="5">
        <v>1656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99622.74339737781</v>
      </c>
      <c r="I29" s="13">
        <f t="shared" si="4"/>
        <v>0</v>
      </c>
      <c r="J29" s="13">
        <f t="shared" si="2"/>
        <v>99622.74339737781</v>
      </c>
      <c r="K29" s="13">
        <f t="shared" si="3"/>
        <v>6428686.6804653583</v>
      </c>
      <c r="L29" s="20">
        <f t="shared" si="5"/>
        <v>64.530311666106641</v>
      </c>
    </row>
    <row r="30" spans="1:12" x14ac:dyDescent="0.2">
      <c r="A30" s="16">
        <v>21</v>
      </c>
      <c r="B30" s="5">
        <v>0</v>
      </c>
      <c r="C30" s="5">
        <v>1624</v>
      </c>
      <c r="D30" s="5">
        <v>1697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99622.74339737781</v>
      </c>
      <c r="I30" s="13">
        <f t="shared" si="4"/>
        <v>0</v>
      </c>
      <c r="J30" s="13">
        <f t="shared" si="2"/>
        <v>99622.74339737781</v>
      </c>
      <c r="K30" s="13">
        <f t="shared" si="3"/>
        <v>6329063.9370679809</v>
      </c>
      <c r="L30" s="20">
        <f t="shared" si="5"/>
        <v>63.530311666106648</v>
      </c>
    </row>
    <row r="31" spans="1:12" x14ac:dyDescent="0.2">
      <c r="A31" s="16">
        <v>22</v>
      </c>
      <c r="B31" s="5">
        <v>0</v>
      </c>
      <c r="C31" s="5">
        <v>1690</v>
      </c>
      <c r="D31" s="5">
        <v>1623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99622.74339737781</v>
      </c>
      <c r="I31" s="13">
        <f t="shared" si="4"/>
        <v>0</v>
      </c>
      <c r="J31" s="13">
        <f t="shared" si="2"/>
        <v>99622.74339737781</v>
      </c>
      <c r="K31" s="13">
        <f t="shared" si="3"/>
        <v>6229441.1936706034</v>
      </c>
      <c r="L31" s="20">
        <f t="shared" si="5"/>
        <v>62.530311666106655</v>
      </c>
    </row>
    <row r="32" spans="1:12" x14ac:dyDescent="0.2">
      <c r="A32" s="16">
        <v>23</v>
      </c>
      <c r="B32" s="5">
        <v>0</v>
      </c>
      <c r="C32" s="5">
        <v>1605</v>
      </c>
      <c r="D32" s="5">
        <v>1695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99622.74339737781</v>
      </c>
      <c r="I32" s="13">
        <f t="shared" si="4"/>
        <v>0</v>
      </c>
      <c r="J32" s="13">
        <f t="shared" si="2"/>
        <v>99622.74339737781</v>
      </c>
      <c r="K32" s="13">
        <f t="shared" si="3"/>
        <v>6129818.450273226</v>
      </c>
      <c r="L32" s="20">
        <f t="shared" si="5"/>
        <v>61.530311666106662</v>
      </c>
    </row>
    <row r="33" spans="1:12" x14ac:dyDescent="0.2">
      <c r="A33" s="16">
        <v>24</v>
      </c>
      <c r="B33" s="5">
        <v>0</v>
      </c>
      <c r="C33" s="5">
        <v>1664</v>
      </c>
      <c r="D33" s="5">
        <v>1624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99622.74339737781</v>
      </c>
      <c r="I33" s="13">
        <f t="shared" si="4"/>
        <v>0</v>
      </c>
      <c r="J33" s="13">
        <f t="shared" si="2"/>
        <v>99622.74339737781</v>
      </c>
      <c r="K33" s="13">
        <f t="shared" si="3"/>
        <v>6030195.7068758486</v>
      </c>
      <c r="L33" s="20">
        <f t="shared" si="5"/>
        <v>60.530311666106662</v>
      </c>
    </row>
    <row r="34" spans="1:12" x14ac:dyDescent="0.2">
      <c r="A34" s="16">
        <v>25</v>
      </c>
      <c r="B34" s="5">
        <v>0</v>
      </c>
      <c r="C34" s="5">
        <v>1744</v>
      </c>
      <c r="D34" s="5">
        <v>1652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99622.74339737781</v>
      </c>
      <c r="I34" s="13">
        <f t="shared" si="4"/>
        <v>0</v>
      </c>
      <c r="J34" s="13">
        <f t="shared" si="2"/>
        <v>99622.74339737781</v>
      </c>
      <c r="K34" s="13">
        <f t="shared" si="3"/>
        <v>5930572.9634784712</v>
      </c>
      <c r="L34" s="20">
        <f t="shared" si="5"/>
        <v>59.53031166610667</v>
      </c>
    </row>
    <row r="35" spans="1:12" x14ac:dyDescent="0.2">
      <c r="A35" s="16">
        <v>26</v>
      </c>
      <c r="B35" s="5">
        <v>0</v>
      </c>
      <c r="C35" s="5">
        <v>1856</v>
      </c>
      <c r="D35" s="5">
        <v>1729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99622.74339737781</v>
      </c>
      <c r="I35" s="13">
        <f t="shared" si="4"/>
        <v>0</v>
      </c>
      <c r="J35" s="13">
        <f t="shared" si="2"/>
        <v>99622.74339737781</v>
      </c>
      <c r="K35" s="13">
        <f t="shared" si="3"/>
        <v>5830950.2200810937</v>
      </c>
      <c r="L35" s="20">
        <f t="shared" si="5"/>
        <v>58.53031166610667</v>
      </c>
    </row>
    <row r="36" spans="1:12" x14ac:dyDescent="0.2">
      <c r="A36" s="16">
        <v>27</v>
      </c>
      <c r="B36" s="5">
        <v>1</v>
      </c>
      <c r="C36" s="5">
        <v>1948</v>
      </c>
      <c r="D36" s="5">
        <v>1814</v>
      </c>
      <c r="E36" s="17">
        <v>0.5</v>
      </c>
      <c r="F36" s="18">
        <f t="shared" si="0"/>
        <v>5.3163211057947904E-4</v>
      </c>
      <c r="G36" s="18">
        <f t="shared" si="1"/>
        <v>5.3149083178315182E-4</v>
      </c>
      <c r="H36" s="13">
        <f t="shared" si="6"/>
        <v>99622.74339737781</v>
      </c>
      <c r="I36" s="13">
        <f t="shared" si="4"/>
        <v>52.948574752791828</v>
      </c>
      <c r="J36" s="13">
        <f t="shared" si="2"/>
        <v>99596.269110001405</v>
      </c>
      <c r="K36" s="13">
        <f t="shared" si="3"/>
        <v>5731327.4766837163</v>
      </c>
      <c r="L36" s="20">
        <f t="shared" si="5"/>
        <v>57.530311666106677</v>
      </c>
    </row>
    <row r="37" spans="1:12" x14ac:dyDescent="0.2">
      <c r="A37" s="16">
        <v>28</v>
      </c>
      <c r="B37" s="5">
        <v>0</v>
      </c>
      <c r="C37" s="5">
        <v>2007</v>
      </c>
      <c r="D37" s="5">
        <v>1982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99569.794822625016</v>
      </c>
      <c r="I37" s="13">
        <f t="shared" si="4"/>
        <v>0</v>
      </c>
      <c r="J37" s="13">
        <f t="shared" si="2"/>
        <v>99569.794822625016</v>
      </c>
      <c r="K37" s="13">
        <f t="shared" si="3"/>
        <v>5631731.2075737147</v>
      </c>
      <c r="L37" s="20">
        <f t="shared" si="5"/>
        <v>56.560638872523107</v>
      </c>
    </row>
    <row r="38" spans="1:12" x14ac:dyDescent="0.2">
      <c r="A38" s="16">
        <v>29</v>
      </c>
      <c r="B38" s="5">
        <v>1</v>
      </c>
      <c r="C38" s="5">
        <v>2216</v>
      </c>
      <c r="D38" s="5">
        <v>2048</v>
      </c>
      <c r="E38" s="17">
        <v>0.5</v>
      </c>
      <c r="F38" s="18">
        <f t="shared" si="0"/>
        <v>4.6904315196998124E-4</v>
      </c>
      <c r="G38" s="18">
        <f t="shared" si="1"/>
        <v>4.6893317702227438E-4</v>
      </c>
      <c r="H38" s="13">
        <f t="shared" si="6"/>
        <v>99569.794822625016</v>
      </c>
      <c r="I38" s="13">
        <f t="shared" si="4"/>
        <v>46.691580221629557</v>
      </c>
      <c r="J38" s="13">
        <f t="shared" si="2"/>
        <v>99546.449032514211</v>
      </c>
      <c r="K38" s="13">
        <f t="shared" si="3"/>
        <v>5532161.4127510898</v>
      </c>
      <c r="L38" s="20">
        <f t="shared" si="5"/>
        <v>55.560638872523107</v>
      </c>
    </row>
    <row r="39" spans="1:12" x14ac:dyDescent="0.2">
      <c r="A39" s="16">
        <v>30</v>
      </c>
      <c r="B39" s="5">
        <v>1</v>
      </c>
      <c r="C39" s="5">
        <v>2393</v>
      </c>
      <c r="D39" s="5">
        <v>2278</v>
      </c>
      <c r="E39" s="17">
        <v>0.5</v>
      </c>
      <c r="F39" s="18">
        <f t="shared" si="0"/>
        <v>4.2817383857846286E-4</v>
      </c>
      <c r="G39" s="18">
        <f t="shared" si="1"/>
        <v>4.2808219178082189E-4</v>
      </c>
      <c r="H39" s="13">
        <f t="shared" si="6"/>
        <v>99523.103242403391</v>
      </c>
      <c r="I39" s="13">
        <f t="shared" si="4"/>
        <v>42.604068168837067</v>
      </c>
      <c r="J39" s="13">
        <f t="shared" si="2"/>
        <v>99501.801208318982</v>
      </c>
      <c r="K39" s="13">
        <f t="shared" si="3"/>
        <v>5432614.9637185754</v>
      </c>
      <c r="L39" s="20">
        <f t="shared" si="5"/>
        <v>54.586470746261092</v>
      </c>
    </row>
    <row r="40" spans="1:12" x14ac:dyDescent="0.2">
      <c r="A40" s="16">
        <v>31</v>
      </c>
      <c r="B40" s="5">
        <v>0</v>
      </c>
      <c r="C40" s="5">
        <v>2669</v>
      </c>
      <c r="D40" s="5">
        <v>2408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99480.499174234559</v>
      </c>
      <c r="I40" s="13">
        <f t="shared" si="4"/>
        <v>0</v>
      </c>
      <c r="J40" s="13">
        <f t="shared" si="2"/>
        <v>99480.499174234559</v>
      </c>
      <c r="K40" s="13">
        <f t="shared" si="3"/>
        <v>5333113.1625102563</v>
      </c>
      <c r="L40" s="20">
        <f t="shared" si="5"/>
        <v>53.609634117030367</v>
      </c>
    </row>
    <row r="41" spans="1:12" x14ac:dyDescent="0.2">
      <c r="A41" s="16">
        <v>32</v>
      </c>
      <c r="B41" s="5">
        <v>2</v>
      </c>
      <c r="C41" s="5">
        <v>2966</v>
      </c>
      <c r="D41" s="5">
        <v>2739</v>
      </c>
      <c r="E41" s="17">
        <v>0.5</v>
      </c>
      <c r="F41" s="18">
        <f t="shared" si="0"/>
        <v>7.0113935144609991E-4</v>
      </c>
      <c r="G41" s="18">
        <f t="shared" si="1"/>
        <v>7.0089363939022248E-4</v>
      </c>
      <c r="H41" s="13">
        <f t="shared" si="6"/>
        <v>99480.499174234559</v>
      </c>
      <c r="I41" s="13">
        <f t="shared" si="4"/>
        <v>69.725249114585282</v>
      </c>
      <c r="J41" s="13">
        <f t="shared" si="2"/>
        <v>99445.636549677263</v>
      </c>
      <c r="K41" s="13">
        <f t="shared" si="3"/>
        <v>5233632.6633360218</v>
      </c>
      <c r="L41" s="20">
        <f t="shared" si="5"/>
        <v>52.609634117030367</v>
      </c>
    </row>
    <row r="42" spans="1:12" x14ac:dyDescent="0.2">
      <c r="A42" s="16">
        <v>33</v>
      </c>
      <c r="B42" s="5">
        <v>0</v>
      </c>
      <c r="C42" s="5">
        <v>3175</v>
      </c>
      <c r="D42" s="5">
        <v>2995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99410.773925119967</v>
      </c>
      <c r="I42" s="13">
        <f t="shared" si="4"/>
        <v>0</v>
      </c>
      <c r="J42" s="13">
        <f t="shared" si="2"/>
        <v>99410.773925119967</v>
      </c>
      <c r="K42" s="13">
        <f t="shared" si="3"/>
        <v>5134187.0267863441</v>
      </c>
      <c r="L42" s="20">
        <f t="shared" si="5"/>
        <v>51.64618304504512</v>
      </c>
    </row>
    <row r="43" spans="1:12" x14ac:dyDescent="0.2">
      <c r="A43" s="16">
        <v>34</v>
      </c>
      <c r="B43" s="5">
        <v>3</v>
      </c>
      <c r="C43" s="5">
        <v>3294</v>
      </c>
      <c r="D43" s="5">
        <v>3232</v>
      </c>
      <c r="E43" s="17">
        <v>0.5</v>
      </c>
      <c r="F43" s="18">
        <f t="shared" si="0"/>
        <v>9.1939932577382772E-4</v>
      </c>
      <c r="G43" s="18">
        <f t="shared" si="1"/>
        <v>9.1897687241537752E-4</v>
      </c>
      <c r="H43" s="13">
        <f t="shared" si="6"/>
        <v>99410.773925119967</v>
      </c>
      <c r="I43" s="13">
        <f t="shared" si="4"/>
        <v>91.356202106098905</v>
      </c>
      <c r="J43" s="13">
        <f t="shared" si="2"/>
        <v>99365.095824066928</v>
      </c>
      <c r="K43" s="13">
        <f t="shared" si="3"/>
        <v>5034776.2528612241</v>
      </c>
      <c r="L43" s="20">
        <f t="shared" si="5"/>
        <v>50.64618304504512</v>
      </c>
    </row>
    <row r="44" spans="1:12" x14ac:dyDescent="0.2">
      <c r="A44" s="16">
        <v>35</v>
      </c>
      <c r="B44" s="5">
        <v>2</v>
      </c>
      <c r="C44" s="5">
        <v>3488</v>
      </c>
      <c r="D44" s="5">
        <v>3299</v>
      </c>
      <c r="E44" s="17">
        <v>0.5</v>
      </c>
      <c r="F44" s="18">
        <f t="shared" si="0"/>
        <v>5.8936201561809337E-4</v>
      </c>
      <c r="G44" s="18">
        <f t="shared" si="1"/>
        <v>5.8918839298865804E-4</v>
      </c>
      <c r="H44" s="13">
        <f t="shared" si="6"/>
        <v>99319.417723013874</v>
      </c>
      <c r="I44" s="13">
        <f t="shared" si="4"/>
        <v>58.51784812079179</v>
      </c>
      <c r="J44" s="13">
        <f t="shared" si="2"/>
        <v>99290.158798953475</v>
      </c>
      <c r="K44" s="13">
        <f t="shared" si="3"/>
        <v>4935411.1570371576</v>
      </c>
      <c r="L44" s="20">
        <f t="shared" si="5"/>
        <v>49.692308615836204</v>
      </c>
    </row>
    <row r="45" spans="1:12" x14ac:dyDescent="0.2">
      <c r="A45" s="16">
        <v>36</v>
      </c>
      <c r="B45" s="5">
        <v>1</v>
      </c>
      <c r="C45" s="5">
        <v>3615</v>
      </c>
      <c r="D45" s="5">
        <v>3512</v>
      </c>
      <c r="E45" s="17">
        <v>0.5</v>
      </c>
      <c r="F45" s="18">
        <f t="shared" si="0"/>
        <v>2.8062298302230951E-4</v>
      </c>
      <c r="G45" s="18">
        <f t="shared" si="1"/>
        <v>2.8058361391694727E-4</v>
      </c>
      <c r="H45" s="13">
        <f t="shared" si="6"/>
        <v>99260.899874893075</v>
      </c>
      <c r="I45" s="13">
        <f t="shared" si="4"/>
        <v>27.85098200754576</v>
      </c>
      <c r="J45" s="13">
        <f t="shared" si="2"/>
        <v>99246.974383889305</v>
      </c>
      <c r="K45" s="13">
        <f t="shared" si="3"/>
        <v>4836120.998238204</v>
      </c>
      <c r="L45" s="20">
        <f t="shared" si="5"/>
        <v>48.721309239928082</v>
      </c>
    </row>
    <row r="46" spans="1:12" x14ac:dyDescent="0.2">
      <c r="A46" s="16">
        <v>37</v>
      </c>
      <c r="B46" s="5">
        <v>1</v>
      </c>
      <c r="C46" s="5">
        <v>3617</v>
      </c>
      <c r="D46" s="5">
        <v>3642</v>
      </c>
      <c r="E46" s="17">
        <v>0.5</v>
      </c>
      <c r="F46" s="18">
        <f t="shared" si="0"/>
        <v>2.7552004408320705E-4</v>
      </c>
      <c r="G46" s="18">
        <f t="shared" si="1"/>
        <v>2.7548209366391182E-4</v>
      </c>
      <c r="H46" s="13">
        <f t="shared" si="6"/>
        <v>99233.048892885534</v>
      </c>
      <c r="I46" s="13">
        <f t="shared" si="4"/>
        <v>27.336928069665433</v>
      </c>
      <c r="J46" s="13">
        <f t="shared" si="2"/>
        <v>99219.380428850709</v>
      </c>
      <c r="K46" s="13">
        <f t="shared" si="3"/>
        <v>4736874.0238543143</v>
      </c>
      <c r="L46" s="20">
        <f t="shared" si="5"/>
        <v>47.73484314653485</v>
      </c>
    </row>
    <row r="47" spans="1:12" x14ac:dyDescent="0.2">
      <c r="A47" s="16">
        <v>38</v>
      </c>
      <c r="B47" s="5">
        <v>1</v>
      </c>
      <c r="C47" s="5">
        <v>3610</v>
      </c>
      <c r="D47" s="5">
        <v>3634</v>
      </c>
      <c r="E47" s="17">
        <v>0.5</v>
      </c>
      <c r="F47" s="18">
        <f t="shared" si="0"/>
        <v>2.7609055770292659E-4</v>
      </c>
      <c r="G47" s="18">
        <f t="shared" si="1"/>
        <v>2.7605244996549346E-4</v>
      </c>
      <c r="H47" s="13">
        <f t="shared" si="6"/>
        <v>99205.71196481587</v>
      </c>
      <c r="I47" s="13">
        <f t="shared" si="4"/>
        <v>27.385979838458489</v>
      </c>
      <c r="J47" s="13">
        <f t="shared" si="2"/>
        <v>99192.018974896637</v>
      </c>
      <c r="K47" s="13">
        <f t="shared" si="3"/>
        <v>4637654.6434254637</v>
      </c>
      <c r="L47" s="20">
        <f t="shared" si="5"/>
        <v>46.747859085676907</v>
      </c>
    </row>
    <row r="48" spans="1:12" x14ac:dyDescent="0.2">
      <c r="A48" s="16">
        <v>39</v>
      </c>
      <c r="B48" s="5">
        <v>1</v>
      </c>
      <c r="C48" s="5">
        <v>3473</v>
      </c>
      <c r="D48" s="5">
        <v>3646</v>
      </c>
      <c r="E48" s="17">
        <v>0.5</v>
      </c>
      <c r="F48" s="18">
        <f t="shared" si="0"/>
        <v>2.8093833403567916E-4</v>
      </c>
      <c r="G48" s="18">
        <f t="shared" si="1"/>
        <v>2.8089887640449435E-4</v>
      </c>
      <c r="H48" s="13">
        <f t="shared" si="6"/>
        <v>99178.325984977404</v>
      </c>
      <c r="I48" s="13">
        <f t="shared" si="4"/>
        <v>27.85908033285882</v>
      </c>
      <c r="J48" s="13">
        <f t="shared" si="2"/>
        <v>99164.396444810976</v>
      </c>
      <c r="K48" s="13">
        <f t="shared" si="3"/>
        <v>4538462.6244505672</v>
      </c>
      <c r="L48" s="20">
        <f t="shared" si="5"/>
        <v>45.760629445772359</v>
      </c>
    </row>
    <row r="49" spans="1:12" x14ac:dyDescent="0.2">
      <c r="A49" s="16">
        <v>40</v>
      </c>
      <c r="B49" s="5">
        <v>3</v>
      </c>
      <c r="C49" s="5">
        <v>3517</v>
      </c>
      <c r="D49" s="5">
        <v>3503</v>
      </c>
      <c r="E49" s="17">
        <v>0.5</v>
      </c>
      <c r="F49" s="18">
        <f t="shared" si="0"/>
        <v>8.547008547008547E-4</v>
      </c>
      <c r="G49" s="18">
        <f t="shared" si="1"/>
        <v>8.5433575395130288E-4</v>
      </c>
      <c r="H49" s="13">
        <f t="shared" si="6"/>
        <v>99150.466904644549</v>
      </c>
      <c r="I49" s="13">
        <f t="shared" si="4"/>
        <v>84.707788897603209</v>
      </c>
      <c r="J49" s="13">
        <f t="shared" si="2"/>
        <v>99108.113010195739</v>
      </c>
      <c r="K49" s="13">
        <f t="shared" si="3"/>
        <v>4439298.2280057566</v>
      </c>
      <c r="L49" s="20">
        <f t="shared" si="5"/>
        <v>44.77334667798528</v>
      </c>
    </row>
    <row r="50" spans="1:12" x14ac:dyDescent="0.2">
      <c r="A50" s="16">
        <v>41</v>
      </c>
      <c r="B50" s="5">
        <v>0</v>
      </c>
      <c r="C50" s="5">
        <v>3416</v>
      </c>
      <c r="D50" s="5">
        <v>3557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99065.759115746943</v>
      </c>
      <c r="I50" s="13">
        <f t="shared" si="4"/>
        <v>0</v>
      </c>
      <c r="J50" s="13">
        <f t="shared" si="2"/>
        <v>99065.759115746943</v>
      </c>
      <c r="K50" s="13">
        <f t="shared" si="3"/>
        <v>4340190.1149955606</v>
      </c>
      <c r="L50" s="20">
        <f t="shared" si="5"/>
        <v>43.811203323284971</v>
      </c>
    </row>
    <row r="51" spans="1:12" x14ac:dyDescent="0.2">
      <c r="A51" s="16">
        <v>42</v>
      </c>
      <c r="B51" s="5">
        <v>1</v>
      </c>
      <c r="C51" s="5">
        <v>3420</v>
      </c>
      <c r="D51" s="5">
        <v>3424</v>
      </c>
      <c r="E51" s="17">
        <v>0.5</v>
      </c>
      <c r="F51" s="18">
        <f t="shared" si="0"/>
        <v>2.9222676797194621E-4</v>
      </c>
      <c r="G51" s="18">
        <f t="shared" si="1"/>
        <v>2.9218407596785974E-4</v>
      </c>
      <c r="H51" s="13">
        <f t="shared" si="6"/>
        <v>99065.759115746943</v>
      </c>
      <c r="I51" s="13">
        <f t="shared" si="4"/>
        <v>28.945437287289099</v>
      </c>
      <c r="J51" s="13">
        <f t="shared" si="2"/>
        <v>99051.286397103308</v>
      </c>
      <c r="K51" s="13">
        <f t="shared" si="3"/>
        <v>4241124.3558798134</v>
      </c>
      <c r="L51" s="20">
        <f t="shared" si="5"/>
        <v>42.811203323284964</v>
      </c>
    </row>
    <row r="52" spans="1:12" x14ac:dyDescent="0.2">
      <c r="A52" s="16">
        <v>43</v>
      </c>
      <c r="B52" s="5">
        <v>4</v>
      </c>
      <c r="C52" s="5">
        <v>3216</v>
      </c>
      <c r="D52" s="5">
        <v>3415</v>
      </c>
      <c r="E52" s="17">
        <v>0.5</v>
      </c>
      <c r="F52" s="18">
        <f t="shared" si="0"/>
        <v>1.2064545317448348E-3</v>
      </c>
      <c r="G52" s="18">
        <f t="shared" si="1"/>
        <v>1.2057272042200451E-3</v>
      </c>
      <c r="H52" s="13">
        <f t="shared" si="6"/>
        <v>99036.813678459657</v>
      </c>
      <c r="I52" s="13">
        <f t="shared" si="4"/>
        <v>119.41138047139069</v>
      </c>
      <c r="J52" s="13">
        <f t="shared" si="2"/>
        <v>98977.107988223972</v>
      </c>
      <c r="K52" s="13">
        <f t="shared" si="3"/>
        <v>4142073.0694827097</v>
      </c>
      <c r="L52" s="20">
        <f t="shared" si="5"/>
        <v>41.823569596359135</v>
      </c>
    </row>
    <row r="53" spans="1:12" x14ac:dyDescent="0.2">
      <c r="A53" s="16">
        <v>44</v>
      </c>
      <c r="B53" s="5">
        <v>1</v>
      </c>
      <c r="C53" s="5">
        <v>3159</v>
      </c>
      <c r="D53" s="5">
        <v>3233</v>
      </c>
      <c r="E53" s="17">
        <v>0.5</v>
      </c>
      <c r="F53" s="18">
        <f t="shared" si="0"/>
        <v>3.1289111389236547E-4</v>
      </c>
      <c r="G53" s="18">
        <f t="shared" si="1"/>
        <v>3.1284217112466757E-4</v>
      </c>
      <c r="H53" s="13">
        <f t="shared" si="6"/>
        <v>98917.402297988272</v>
      </c>
      <c r="I53" s="13">
        <f t="shared" si="4"/>
        <v>30.945534896914833</v>
      </c>
      <c r="J53" s="13">
        <f t="shared" si="2"/>
        <v>98901.929530539812</v>
      </c>
      <c r="K53" s="13">
        <f t="shared" si="3"/>
        <v>4043095.9614944858</v>
      </c>
      <c r="L53" s="20">
        <f t="shared" si="5"/>
        <v>40.873454696218928</v>
      </c>
    </row>
    <row r="54" spans="1:12" x14ac:dyDescent="0.2">
      <c r="A54" s="16">
        <v>45</v>
      </c>
      <c r="B54" s="5">
        <v>3</v>
      </c>
      <c r="C54" s="5">
        <v>3134</v>
      </c>
      <c r="D54" s="5">
        <v>3170</v>
      </c>
      <c r="E54" s="17">
        <v>0.5</v>
      </c>
      <c r="F54" s="18">
        <f t="shared" si="0"/>
        <v>9.5177664974619293E-4</v>
      </c>
      <c r="G54" s="18">
        <f t="shared" si="1"/>
        <v>9.5132392579673388E-4</v>
      </c>
      <c r="H54" s="13">
        <f t="shared" si="6"/>
        <v>98886.456763091352</v>
      </c>
      <c r="I54" s="13">
        <f t="shared" si="4"/>
        <v>94.073052255993048</v>
      </c>
      <c r="J54" s="13">
        <f t="shared" si="2"/>
        <v>98839.420236963357</v>
      </c>
      <c r="K54" s="13">
        <f t="shared" si="3"/>
        <v>3944194.0319639458</v>
      </c>
      <c r="L54" s="20">
        <f t="shared" si="5"/>
        <v>39.886089168037493</v>
      </c>
    </row>
    <row r="55" spans="1:12" x14ac:dyDescent="0.2">
      <c r="A55" s="16">
        <v>46</v>
      </c>
      <c r="B55" s="5">
        <v>3</v>
      </c>
      <c r="C55" s="5">
        <v>2853</v>
      </c>
      <c r="D55" s="5">
        <v>3162</v>
      </c>
      <c r="E55" s="17">
        <v>0.5</v>
      </c>
      <c r="F55" s="18">
        <f t="shared" si="0"/>
        <v>9.9750623441396502E-4</v>
      </c>
      <c r="G55" s="18">
        <f t="shared" si="1"/>
        <v>9.9700897308075765E-4</v>
      </c>
      <c r="H55" s="13">
        <f t="shared" si="6"/>
        <v>98792.383710835362</v>
      </c>
      <c r="I55" s="13">
        <f t="shared" si="4"/>
        <v>98.496893031740129</v>
      </c>
      <c r="J55" s="13">
        <f t="shared" si="2"/>
        <v>98743.135264319484</v>
      </c>
      <c r="K55" s="13">
        <f t="shared" si="3"/>
        <v>3845354.6117269825</v>
      </c>
      <c r="L55" s="20">
        <f t="shared" si="5"/>
        <v>38.923593776037528</v>
      </c>
    </row>
    <row r="56" spans="1:12" x14ac:dyDescent="0.2">
      <c r="A56" s="16">
        <v>47</v>
      </c>
      <c r="B56" s="5">
        <v>2</v>
      </c>
      <c r="C56" s="5">
        <v>2682</v>
      </c>
      <c r="D56" s="5">
        <v>2869</v>
      </c>
      <c r="E56" s="17">
        <v>0.5</v>
      </c>
      <c r="F56" s="18">
        <f t="shared" si="0"/>
        <v>7.2059088452531075E-4</v>
      </c>
      <c r="G56" s="18">
        <f t="shared" si="1"/>
        <v>7.2033135242211422E-4</v>
      </c>
      <c r="H56" s="13">
        <f t="shared" si="6"/>
        <v>98693.886817803621</v>
      </c>
      <c r="I56" s="13">
        <f t="shared" si="4"/>
        <v>71.092300967263554</v>
      </c>
      <c r="J56" s="13">
        <f t="shared" si="2"/>
        <v>98658.340667319979</v>
      </c>
      <c r="K56" s="13">
        <f t="shared" si="3"/>
        <v>3746611.4764626632</v>
      </c>
      <c r="L56" s="20">
        <f t="shared" si="5"/>
        <v>37.961940676013612</v>
      </c>
    </row>
    <row r="57" spans="1:12" x14ac:dyDescent="0.2">
      <c r="A57" s="16">
        <v>48</v>
      </c>
      <c r="B57" s="5">
        <v>3</v>
      </c>
      <c r="C57" s="5">
        <v>2561</v>
      </c>
      <c r="D57" s="5">
        <v>2681</v>
      </c>
      <c r="E57" s="17">
        <v>0.5</v>
      </c>
      <c r="F57" s="18">
        <f t="shared" si="0"/>
        <v>1.1446012972148034E-3</v>
      </c>
      <c r="G57" s="18">
        <f t="shared" si="1"/>
        <v>1.1439466158245947E-3</v>
      </c>
      <c r="H57" s="13">
        <f t="shared" si="6"/>
        <v>98622.794516836351</v>
      </c>
      <c r="I57" s="13">
        <f t="shared" si="4"/>
        <v>112.81921203069935</v>
      </c>
      <c r="J57" s="13">
        <f t="shared" si="2"/>
        <v>98566.384910821012</v>
      </c>
      <c r="K57" s="13">
        <f t="shared" si="3"/>
        <v>3647953.1357953432</v>
      </c>
      <c r="L57" s="20">
        <f t="shared" si="5"/>
        <v>36.988945138566159</v>
      </c>
    </row>
    <row r="58" spans="1:12" x14ac:dyDescent="0.2">
      <c r="A58" s="16">
        <v>49</v>
      </c>
      <c r="B58" s="5">
        <v>3</v>
      </c>
      <c r="C58" s="5">
        <v>2535</v>
      </c>
      <c r="D58" s="5">
        <v>2574</v>
      </c>
      <c r="E58" s="17">
        <v>0.5</v>
      </c>
      <c r="F58" s="18">
        <f t="shared" si="0"/>
        <v>1.1743981209630064E-3</v>
      </c>
      <c r="G58" s="18">
        <f t="shared" si="1"/>
        <v>1.1737089201877935E-3</v>
      </c>
      <c r="H58" s="13">
        <f t="shared" si="6"/>
        <v>98509.975304805659</v>
      </c>
      <c r="I58" s="13">
        <f t="shared" si="4"/>
        <v>115.62203674272965</v>
      </c>
      <c r="J58" s="13">
        <f t="shared" si="2"/>
        <v>98452.164286434287</v>
      </c>
      <c r="K58" s="13">
        <f t="shared" si="3"/>
        <v>3549386.7508845222</v>
      </c>
      <c r="L58" s="20">
        <f t="shared" si="5"/>
        <v>36.03073434849771</v>
      </c>
    </row>
    <row r="59" spans="1:12" x14ac:dyDescent="0.2">
      <c r="A59" s="16">
        <v>50</v>
      </c>
      <c r="B59" s="5">
        <v>2</v>
      </c>
      <c r="C59" s="5">
        <v>2285</v>
      </c>
      <c r="D59" s="5">
        <v>2535</v>
      </c>
      <c r="E59" s="17">
        <v>0.5</v>
      </c>
      <c r="F59" s="18">
        <f t="shared" si="0"/>
        <v>8.2987551867219915E-4</v>
      </c>
      <c r="G59" s="18">
        <f t="shared" si="1"/>
        <v>8.2953131480713392E-4</v>
      </c>
      <c r="H59" s="13">
        <f t="shared" si="6"/>
        <v>98394.353268062929</v>
      </c>
      <c r="I59" s="13">
        <f t="shared" si="4"/>
        <v>81.62119723605386</v>
      </c>
      <c r="J59" s="13">
        <f t="shared" si="2"/>
        <v>98353.542669444912</v>
      </c>
      <c r="K59" s="13">
        <f t="shared" si="3"/>
        <v>3450934.586598088</v>
      </c>
      <c r="L59" s="20">
        <f t="shared" si="5"/>
        <v>35.072486092738011</v>
      </c>
    </row>
    <row r="60" spans="1:12" x14ac:dyDescent="0.2">
      <c r="A60" s="16">
        <v>51</v>
      </c>
      <c r="B60" s="5">
        <v>3</v>
      </c>
      <c r="C60" s="5">
        <v>2234</v>
      </c>
      <c r="D60" s="5">
        <v>2285</v>
      </c>
      <c r="E60" s="17">
        <v>0.5</v>
      </c>
      <c r="F60" s="18">
        <f t="shared" si="0"/>
        <v>1.3277273733126797E-3</v>
      </c>
      <c r="G60" s="18">
        <f t="shared" si="1"/>
        <v>1.3268465280849183E-3</v>
      </c>
      <c r="H60" s="13">
        <f t="shared" si="6"/>
        <v>98312.732070826882</v>
      </c>
      <c r="I60" s="13">
        <f t="shared" si="4"/>
        <v>130.44590721471945</v>
      </c>
      <c r="J60" s="13">
        <f t="shared" si="2"/>
        <v>98247.509117219524</v>
      </c>
      <c r="K60" s="13">
        <f t="shared" si="3"/>
        <v>3352581.0439286432</v>
      </c>
      <c r="L60" s="20">
        <f t="shared" si="5"/>
        <v>34.101188862428948</v>
      </c>
    </row>
    <row r="61" spans="1:12" x14ac:dyDescent="0.2">
      <c r="A61" s="16">
        <v>52</v>
      </c>
      <c r="B61" s="5">
        <v>5</v>
      </c>
      <c r="C61" s="5">
        <v>2040</v>
      </c>
      <c r="D61" s="5">
        <v>2228</v>
      </c>
      <c r="E61" s="17">
        <v>0.5</v>
      </c>
      <c r="F61" s="18">
        <f t="shared" si="0"/>
        <v>2.3430178069353325E-3</v>
      </c>
      <c r="G61" s="18">
        <f t="shared" si="1"/>
        <v>2.3402761525860051E-3</v>
      </c>
      <c r="H61" s="13">
        <f t="shared" si="6"/>
        <v>98182.286163612167</v>
      </c>
      <c r="I61" s="13">
        <f t="shared" si="4"/>
        <v>229.77366291507644</v>
      </c>
      <c r="J61" s="13">
        <f t="shared" si="2"/>
        <v>98067.39933215463</v>
      </c>
      <c r="K61" s="13">
        <f t="shared" si="3"/>
        <v>3254333.5348114236</v>
      </c>
      <c r="L61" s="20">
        <f t="shared" si="5"/>
        <v>33.145831717427747</v>
      </c>
    </row>
    <row r="62" spans="1:12" x14ac:dyDescent="0.2">
      <c r="A62" s="16">
        <v>53</v>
      </c>
      <c r="B62" s="5">
        <v>5</v>
      </c>
      <c r="C62" s="5">
        <v>1905</v>
      </c>
      <c r="D62" s="5">
        <v>2017</v>
      </c>
      <c r="E62" s="17">
        <v>0.5</v>
      </c>
      <c r="F62" s="18">
        <f t="shared" si="0"/>
        <v>2.5497195308516064E-3</v>
      </c>
      <c r="G62" s="18">
        <f t="shared" si="1"/>
        <v>2.5464731347084289E-3</v>
      </c>
      <c r="H62" s="13">
        <f t="shared" si="6"/>
        <v>97952.512500697092</v>
      </c>
      <c r="I62" s="13">
        <f t="shared" si="4"/>
        <v>249.43344156021669</v>
      </c>
      <c r="J62" s="13">
        <f t="shared" si="2"/>
        <v>97827.795779916982</v>
      </c>
      <c r="K62" s="13">
        <f t="shared" si="3"/>
        <v>3156266.1354792691</v>
      </c>
      <c r="L62" s="20">
        <f t="shared" si="5"/>
        <v>32.22241119600487</v>
      </c>
    </row>
    <row r="63" spans="1:12" x14ac:dyDescent="0.2">
      <c r="A63" s="16">
        <v>54</v>
      </c>
      <c r="B63" s="5">
        <v>4</v>
      </c>
      <c r="C63" s="5">
        <v>1797</v>
      </c>
      <c r="D63" s="5">
        <v>1881</v>
      </c>
      <c r="E63" s="17">
        <v>0.5</v>
      </c>
      <c r="F63" s="18">
        <f t="shared" si="0"/>
        <v>2.1750951604132679E-3</v>
      </c>
      <c r="G63" s="18">
        <f t="shared" si="1"/>
        <v>2.1727322107550242E-3</v>
      </c>
      <c r="H63" s="13">
        <f t="shared" si="6"/>
        <v>97703.079059136871</v>
      </c>
      <c r="I63" s="13">
        <f t="shared" si="4"/>
        <v>212.28262696173138</v>
      </c>
      <c r="J63" s="13">
        <f t="shared" si="2"/>
        <v>97596.937745656003</v>
      </c>
      <c r="K63" s="13">
        <f t="shared" si="3"/>
        <v>3058438.3396993522</v>
      </c>
      <c r="L63" s="20">
        <f t="shared" si="5"/>
        <v>31.303397693824646</v>
      </c>
    </row>
    <row r="64" spans="1:12" x14ac:dyDescent="0.2">
      <c r="A64" s="16">
        <v>55</v>
      </c>
      <c r="B64" s="5">
        <v>4</v>
      </c>
      <c r="C64" s="5">
        <v>1536</v>
      </c>
      <c r="D64" s="5">
        <v>1809</v>
      </c>
      <c r="E64" s="17">
        <v>0.5</v>
      </c>
      <c r="F64" s="18">
        <f t="shared" si="0"/>
        <v>2.391629297458894E-3</v>
      </c>
      <c r="G64" s="18">
        <f t="shared" si="1"/>
        <v>2.3887727679904451E-3</v>
      </c>
      <c r="H64" s="13">
        <f t="shared" si="6"/>
        <v>97490.796432175135</v>
      </c>
      <c r="I64" s="13">
        <f t="shared" si="4"/>
        <v>232.88335964688</v>
      </c>
      <c r="J64" s="13">
        <f t="shared" si="2"/>
        <v>97374.354752351705</v>
      </c>
      <c r="K64" s="13">
        <f t="shared" si="3"/>
        <v>2960841.4019536963</v>
      </c>
      <c r="L64" s="20">
        <f t="shared" si="5"/>
        <v>30.370470960441576</v>
      </c>
    </row>
    <row r="65" spans="1:12" x14ac:dyDescent="0.2">
      <c r="A65" s="16">
        <v>56</v>
      </c>
      <c r="B65" s="5">
        <v>7</v>
      </c>
      <c r="C65" s="5">
        <v>1557</v>
      </c>
      <c r="D65" s="5">
        <v>1536</v>
      </c>
      <c r="E65" s="17">
        <v>0.5</v>
      </c>
      <c r="F65" s="18">
        <f t="shared" si="0"/>
        <v>4.5263498221791145E-3</v>
      </c>
      <c r="G65" s="18">
        <f t="shared" si="1"/>
        <v>4.5161290322580649E-3</v>
      </c>
      <c r="H65" s="13">
        <f t="shared" si="6"/>
        <v>97257.913072528259</v>
      </c>
      <c r="I65" s="13">
        <f t="shared" si="4"/>
        <v>439.22928484367606</v>
      </c>
      <c r="J65" s="13">
        <f t="shared" si="2"/>
        <v>97038.298430106413</v>
      </c>
      <c r="K65" s="13">
        <f t="shared" si="3"/>
        <v>2863467.0472013447</v>
      </c>
      <c r="L65" s="20">
        <f t="shared" si="5"/>
        <v>29.441995584112195</v>
      </c>
    </row>
    <row r="66" spans="1:12" x14ac:dyDescent="0.2">
      <c r="A66" s="16">
        <v>57</v>
      </c>
      <c r="B66" s="5">
        <v>3</v>
      </c>
      <c r="C66" s="5">
        <v>1440</v>
      </c>
      <c r="D66" s="5">
        <v>1554</v>
      </c>
      <c r="E66" s="17">
        <v>0.5</v>
      </c>
      <c r="F66" s="18">
        <f t="shared" si="0"/>
        <v>2.004008016032064E-3</v>
      </c>
      <c r="G66" s="18">
        <f t="shared" si="1"/>
        <v>2.0020020020020016E-3</v>
      </c>
      <c r="H66" s="13">
        <f t="shared" si="6"/>
        <v>96818.683787684582</v>
      </c>
      <c r="I66" s="13">
        <f t="shared" si="4"/>
        <v>193.83119877414327</v>
      </c>
      <c r="J66" s="13">
        <f t="shared" si="2"/>
        <v>96721.768188297501</v>
      </c>
      <c r="K66" s="13">
        <f t="shared" si="3"/>
        <v>2766428.7487712381</v>
      </c>
      <c r="L66" s="20">
        <f t="shared" si="5"/>
        <v>28.573294332711537</v>
      </c>
    </row>
    <row r="67" spans="1:12" x14ac:dyDescent="0.2">
      <c r="A67" s="16">
        <v>58</v>
      </c>
      <c r="B67" s="5">
        <v>6</v>
      </c>
      <c r="C67" s="5">
        <v>1429</v>
      </c>
      <c r="D67" s="5">
        <v>1425</v>
      </c>
      <c r="E67" s="17">
        <v>0.5</v>
      </c>
      <c r="F67" s="18">
        <f t="shared" si="0"/>
        <v>4.2046250875963564E-3</v>
      </c>
      <c r="G67" s="18">
        <f t="shared" si="1"/>
        <v>4.1958041958041958E-3</v>
      </c>
      <c r="H67" s="13">
        <f t="shared" si="6"/>
        <v>96624.852588910435</v>
      </c>
      <c r="I67" s="13">
        <f t="shared" si="4"/>
        <v>405.41896191151233</v>
      </c>
      <c r="J67" s="13">
        <f t="shared" si="2"/>
        <v>96422.143107954689</v>
      </c>
      <c r="K67" s="13">
        <f t="shared" si="3"/>
        <v>2669706.9805829409</v>
      </c>
      <c r="L67" s="20">
        <f t="shared" si="5"/>
        <v>27.629609867982776</v>
      </c>
    </row>
    <row r="68" spans="1:12" x14ac:dyDescent="0.2">
      <c r="A68" s="16">
        <v>59</v>
      </c>
      <c r="B68" s="5">
        <v>7</v>
      </c>
      <c r="C68" s="5">
        <v>1461</v>
      </c>
      <c r="D68" s="5">
        <v>1415</v>
      </c>
      <c r="E68" s="17">
        <v>0.5</v>
      </c>
      <c r="F68" s="18">
        <f t="shared" si="0"/>
        <v>4.8678720445062586E-3</v>
      </c>
      <c r="G68" s="18">
        <f t="shared" si="1"/>
        <v>4.8560527228581332E-3</v>
      </c>
      <c r="H68" s="13">
        <f t="shared" si="6"/>
        <v>96219.433626998929</v>
      </c>
      <c r="I68" s="13">
        <f t="shared" si="4"/>
        <v>467.24664265625557</v>
      </c>
      <c r="J68" s="13">
        <f t="shared" si="2"/>
        <v>95985.810305670791</v>
      </c>
      <c r="K68" s="13">
        <f t="shared" si="3"/>
        <v>2573284.837474986</v>
      </c>
      <c r="L68" s="20">
        <f t="shared" si="5"/>
        <v>26.743920021920903</v>
      </c>
    </row>
    <row r="69" spans="1:12" x14ac:dyDescent="0.2">
      <c r="A69" s="16">
        <v>60</v>
      </c>
      <c r="B69" s="5">
        <v>6</v>
      </c>
      <c r="C69" s="5">
        <v>1429</v>
      </c>
      <c r="D69" s="5">
        <v>1441</v>
      </c>
      <c r="E69" s="17">
        <v>0.5</v>
      </c>
      <c r="F69" s="18">
        <f t="shared" si="0"/>
        <v>4.181184668989547E-3</v>
      </c>
      <c r="G69" s="18">
        <f t="shared" si="1"/>
        <v>4.172461752433936E-3</v>
      </c>
      <c r="H69" s="13">
        <f t="shared" si="6"/>
        <v>95752.186984342668</v>
      </c>
      <c r="I69" s="13">
        <f t="shared" si="4"/>
        <v>399.52233790407234</v>
      </c>
      <c r="J69" s="13">
        <f t="shared" si="2"/>
        <v>95552.425815390641</v>
      </c>
      <c r="K69" s="13">
        <f t="shared" si="3"/>
        <v>2477299.0271693151</v>
      </c>
      <c r="L69" s="20">
        <f t="shared" si="5"/>
        <v>25.871983765492494</v>
      </c>
    </row>
    <row r="70" spans="1:12" x14ac:dyDescent="0.2">
      <c r="A70" s="16">
        <v>61</v>
      </c>
      <c r="B70" s="5">
        <v>5</v>
      </c>
      <c r="C70" s="5">
        <v>1459</v>
      </c>
      <c r="D70" s="5">
        <v>1428</v>
      </c>
      <c r="E70" s="17">
        <v>0.5</v>
      </c>
      <c r="F70" s="18">
        <f t="shared" si="0"/>
        <v>3.4638032559750607E-3</v>
      </c>
      <c r="G70" s="18">
        <f t="shared" si="1"/>
        <v>3.4578146611341635E-3</v>
      </c>
      <c r="H70" s="13">
        <f t="shared" si="6"/>
        <v>95352.664646438599</v>
      </c>
      <c r="I70" s="13">
        <f t="shared" si="4"/>
        <v>329.71184179266464</v>
      </c>
      <c r="J70" s="13">
        <f t="shared" si="2"/>
        <v>95187.808725542258</v>
      </c>
      <c r="K70" s="13">
        <f t="shared" si="3"/>
        <v>2381746.6013539247</v>
      </c>
      <c r="L70" s="20">
        <f t="shared" si="5"/>
        <v>24.978290960040649</v>
      </c>
    </row>
    <row r="71" spans="1:12" x14ac:dyDescent="0.2">
      <c r="A71" s="16">
        <v>62</v>
      </c>
      <c r="B71" s="5">
        <v>9</v>
      </c>
      <c r="C71" s="5">
        <v>1326</v>
      </c>
      <c r="D71" s="5">
        <v>1431</v>
      </c>
      <c r="E71" s="17">
        <v>0.5</v>
      </c>
      <c r="F71" s="18">
        <f t="shared" si="0"/>
        <v>6.5288356909684441E-3</v>
      </c>
      <c r="G71" s="18">
        <f t="shared" si="1"/>
        <v>6.5075921908893716E-3</v>
      </c>
      <c r="H71" s="13">
        <f t="shared" si="6"/>
        <v>95022.952804645931</v>
      </c>
      <c r="I71" s="13">
        <f t="shared" si="4"/>
        <v>618.37062562676317</v>
      </c>
      <c r="J71" s="13">
        <f t="shared" si="2"/>
        <v>94713.76749183255</v>
      </c>
      <c r="K71" s="13">
        <f t="shared" si="3"/>
        <v>2286558.7926283823</v>
      </c>
      <c r="L71" s="20">
        <f t="shared" si="5"/>
        <v>24.063226043177497</v>
      </c>
    </row>
    <row r="72" spans="1:12" x14ac:dyDescent="0.2">
      <c r="A72" s="16">
        <v>63</v>
      </c>
      <c r="B72" s="5">
        <v>2</v>
      </c>
      <c r="C72" s="5">
        <v>1202</v>
      </c>
      <c r="D72" s="5">
        <v>1320</v>
      </c>
      <c r="E72" s="17">
        <v>0.5</v>
      </c>
      <c r="F72" s="18">
        <f t="shared" si="0"/>
        <v>1.5860428231562252E-3</v>
      </c>
      <c r="G72" s="18">
        <f t="shared" si="1"/>
        <v>1.5847860538827259E-3</v>
      </c>
      <c r="H72" s="13">
        <f t="shared" si="6"/>
        <v>94404.582179019169</v>
      </c>
      <c r="I72" s="13">
        <f t="shared" si="4"/>
        <v>149.61106525993529</v>
      </c>
      <c r="J72" s="13">
        <f t="shared" si="2"/>
        <v>94329.776646389204</v>
      </c>
      <c r="K72" s="13">
        <f t="shared" si="3"/>
        <v>2191845.02513655</v>
      </c>
      <c r="L72" s="20">
        <f t="shared" si="5"/>
        <v>23.217570318569493</v>
      </c>
    </row>
    <row r="73" spans="1:12" x14ac:dyDescent="0.2">
      <c r="A73" s="16">
        <v>64</v>
      </c>
      <c r="B73" s="5">
        <v>5</v>
      </c>
      <c r="C73" s="5">
        <v>1277</v>
      </c>
      <c r="D73" s="5">
        <v>1214</v>
      </c>
      <c r="E73" s="17">
        <v>0.5</v>
      </c>
      <c r="F73" s="18">
        <f t="shared" ref="F73:F109" si="7">B73/((C73+D73)/2)</f>
        <v>4.0144520272982738E-3</v>
      </c>
      <c r="G73" s="18">
        <f t="shared" ref="G73:G108" si="8">F73/((1+(1-E73)*F73))</f>
        <v>4.0064102564102561E-3</v>
      </c>
      <c r="H73" s="13">
        <f t="shared" si="6"/>
        <v>94254.971113759239</v>
      </c>
      <c r="I73" s="13">
        <f t="shared" si="4"/>
        <v>377.62408298781742</v>
      </c>
      <c r="J73" s="13">
        <f t="shared" ref="J73:J108" si="9">H74+I73*E73</f>
        <v>94066.15907226532</v>
      </c>
      <c r="K73" s="13">
        <f t="shared" ref="K73:K97" si="10">K74+J73</f>
        <v>2097515.2484901608</v>
      </c>
      <c r="L73" s="20">
        <f t="shared" si="5"/>
        <v>22.253629953995794</v>
      </c>
    </row>
    <row r="74" spans="1:12" x14ac:dyDescent="0.2">
      <c r="A74" s="16">
        <v>65</v>
      </c>
      <c r="B74" s="5">
        <v>1</v>
      </c>
      <c r="C74" s="5">
        <v>1205</v>
      </c>
      <c r="D74" s="5">
        <v>1295</v>
      </c>
      <c r="E74" s="17">
        <v>0.5</v>
      </c>
      <c r="F74" s="18">
        <f t="shared" si="7"/>
        <v>8.0000000000000004E-4</v>
      </c>
      <c r="G74" s="18">
        <f t="shared" si="8"/>
        <v>7.9968012794882058E-4</v>
      </c>
      <c r="H74" s="13">
        <f t="shared" si="6"/>
        <v>93877.347030771416</v>
      </c>
      <c r="I74" s="13">
        <f t="shared" ref="I74:I108" si="11">H74*G74</f>
        <v>75.071848885063119</v>
      </c>
      <c r="J74" s="13">
        <f t="shared" si="9"/>
        <v>93839.811106328882</v>
      </c>
      <c r="K74" s="13">
        <f t="shared" si="10"/>
        <v>2003449.0894178955</v>
      </c>
      <c r="L74" s="20">
        <f t="shared" ref="L74:L108" si="12">K74/H74</f>
        <v>21.341134499265287</v>
      </c>
    </row>
    <row r="75" spans="1:12" x14ac:dyDescent="0.2">
      <c r="A75" s="16">
        <v>66</v>
      </c>
      <c r="B75" s="5">
        <v>11</v>
      </c>
      <c r="C75" s="5">
        <v>1111</v>
      </c>
      <c r="D75" s="5">
        <v>1209</v>
      </c>
      <c r="E75" s="17">
        <v>0.5</v>
      </c>
      <c r="F75" s="18">
        <f t="shared" si="7"/>
        <v>9.482758620689655E-3</v>
      </c>
      <c r="G75" s="18">
        <f t="shared" si="8"/>
        <v>9.4380094380094384E-3</v>
      </c>
      <c r="H75" s="13">
        <f t="shared" ref="H75:H108" si="13">H74-I74</f>
        <v>93802.275181886347</v>
      </c>
      <c r="I75" s="13">
        <f t="shared" si="11"/>
        <v>885.30675847340183</v>
      </c>
      <c r="J75" s="13">
        <f t="shared" si="9"/>
        <v>93359.621802649635</v>
      </c>
      <c r="K75" s="13">
        <f t="shared" si="10"/>
        <v>1909609.2783115667</v>
      </c>
      <c r="L75" s="20">
        <f t="shared" si="12"/>
        <v>20.357814078696475</v>
      </c>
    </row>
    <row r="76" spans="1:12" x14ac:dyDescent="0.2">
      <c r="A76" s="16">
        <v>67</v>
      </c>
      <c r="B76" s="5">
        <v>5</v>
      </c>
      <c r="C76" s="5">
        <v>962</v>
      </c>
      <c r="D76" s="5">
        <v>1118</v>
      </c>
      <c r="E76" s="17">
        <v>0.5</v>
      </c>
      <c r="F76" s="18">
        <f t="shared" si="7"/>
        <v>4.807692307692308E-3</v>
      </c>
      <c r="G76" s="18">
        <f t="shared" si="8"/>
        <v>4.7961630695443642E-3</v>
      </c>
      <c r="H76" s="13">
        <f t="shared" si="13"/>
        <v>92916.968423412938</v>
      </c>
      <c r="I76" s="13">
        <f t="shared" si="11"/>
        <v>445.64493248639297</v>
      </c>
      <c r="J76" s="13">
        <f t="shared" si="9"/>
        <v>92694.145957169734</v>
      </c>
      <c r="K76" s="13">
        <f t="shared" si="10"/>
        <v>1816249.656508917</v>
      </c>
      <c r="L76" s="20">
        <f t="shared" si="12"/>
        <v>19.547018024011034</v>
      </c>
    </row>
    <row r="77" spans="1:12" x14ac:dyDescent="0.2">
      <c r="A77" s="16">
        <v>68</v>
      </c>
      <c r="B77" s="5">
        <v>8</v>
      </c>
      <c r="C77" s="5">
        <v>865</v>
      </c>
      <c r="D77" s="5">
        <v>965</v>
      </c>
      <c r="E77" s="17">
        <v>0.5</v>
      </c>
      <c r="F77" s="18">
        <f t="shared" si="7"/>
        <v>8.7431693989071038E-3</v>
      </c>
      <c r="G77" s="18">
        <f t="shared" si="8"/>
        <v>8.7051142546245904E-3</v>
      </c>
      <c r="H77" s="13">
        <f t="shared" si="13"/>
        <v>92471.323490926545</v>
      </c>
      <c r="I77" s="13">
        <f t="shared" si="11"/>
        <v>804.97343626486645</v>
      </c>
      <c r="J77" s="13">
        <f t="shared" si="9"/>
        <v>92068.836772794122</v>
      </c>
      <c r="K77" s="13">
        <f t="shared" si="10"/>
        <v>1723555.5105517472</v>
      </c>
      <c r="L77" s="20">
        <f t="shared" si="12"/>
        <v>18.638810881958076</v>
      </c>
    </row>
    <row r="78" spans="1:12" x14ac:dyDescent="0.2">
      <c r="A78" s="16">
        <v>69</v>
      </c>
      <c r="B78" s="5">
        <v>13</v>
      </c>
      <c r="C78" s="5">
        <v>1087</v>
      </c>
      <c r="D78" s="5">
        <v>860</v>
      </c>
      <c r="E78" s="17">
        <v>0.5</v>
      </c>
      <c r="F78" s="18">
        <f t="shared" si="7"/>
        <v>1.3353877760657421E-2</v>
      </c>
      <c r="G78" s="18">
        <f t="shared" si="8"/>
        <v>1.3265306122448979E-2</v>
      </c>
      <c r="H78" s="13">
        <f t="shared" si="13"/>
        <v>91666.350054661685</v>
      </c>
      <c r="I78" s="13">
        <f t="shared" si="11"/>
        <v>1215.982194602655</v>
      </c>
      <c r="J78" s="13">
        <f t="shared" si="9"/>
        <v>91058.358957360368</v>
      </c>
      <c r="K78" s="13">
        <f t="shared" si="10"/>
        <v>1631486.673778953</v>
      </c>
      <c r="L78" s="20">
        <f t="shared" si="12"/>
        <v>17.798097914950024</v>
      </c>
    </row>
    <row r="79" spans="1:12" x14ac:dyDescent="0.2">
      <c r="A79" s="16">
        <v>70</v>
      </c>
      <c r="B79" s="5">
        <v>13</v>
      </c>
      <c r="C79" s="5">
        <v>730</v>
      </c>
      <c r="D79" s="5">
        <v>1086</v>
      </c>
      <c r="E79" s="17">
        <v>0.5</v>
      </c>
      <c r="F79" s="18">
        <f t="shared" si="7"/>
        <v>1.4317180616740088E-2</v>
      </c>
      <c r="G79" s="18">
        <f t="shared" si="8"/>
        <v>1.4215418261344998E-2</v>
      </c>
      <c r="H79" s="13">
        <f t="shared" si="13"/>
        <v>90450.367860059036</v>
      </c>
      <c r="I79" s="13">
        <f t="shared" si="11"/>
        <v>1285.7898110232559</v>
      </c>
      <c r="J79" s="13">
        <f t="shared" si="9"/>
        <v>89807.472954547411</v>
      </c>
      <c r="K79" s="13">
        <f t="shared" si="10"/>
        <v>1540428.3148215928</v>
      </c>
      <c r="L79" s="20">
        <f t="shared" si="12"/>
        <v>17.03064731814997</v>
      </c>
    </row>
    <row r="80" spans="1:12" x14ac:dyDescent="0.2">
      <c r="A80" s="16">
        <v>71</v>
      </c>
      <c r="B80" s="5">
        <v>13</v>
      </c>
      <c r="C80" s="5">
        <v>800</v>
      </c>
      <c r="D80" s="5">
        <v>717</v>
      </c>
      <c r="E80" s="17">
        <v>0.5</v>
      </c>
      <c r="F80" s="18">
        <f t="shared" si="7"/>
        <v>1.7139090309822018E-2</v>
      </c>
      <c r="G80" s="18">
        <f t="shared" si="8"/>
        <v>1.699346405228758E-2</v>
      </c>
      <c r="H80" s="13">
        <f t="shared" si="13"/>
        <v>89164.578049035787</v>
      </c>
      <c r="I80" s="13">
        <f t="shared" si="11"/>
        <v>1515.21505181368</v>
      </c>
      <c r="J80" s="13">
        <f t="shared" si="9"/>
        <v>88406.970523128955</v>
      </c>
      <c r="K80" s="13">
        <f t="shared" si="10"/>
        <v>1450620.8418670453</v>
      </c>
      <c r="L80" s="20">
        <f t="shared" si="12"/>
        <v>16.269026037102769</v>
      </c>
    </row>
    <row r="81" spans="1:12" x14ac:dyDescent="0.2">
      <c r="A81" s="16">
        <v>72</v>
      </c>
      <c r="B81" s="5">
        <v>7</v>
      </c>
      <c r="C81" s="5">
        <v>847</v>
      </c>
      <c r="D81" s="5">
        <v>797</v>
      </c>
      <c r="E81" s="17">
        <v>0.5</v>
      </c>
      <c r="F81" s="18">
        <f t="shared" si="7"/>
        <v>8.5158150851581509E-3</v>
      </c>
      <c r="G81" s="18">
        <f t="shared" si="8"/>
        <v>8.4797092671108423E-3</v>
      </c>
      <c r="H81" s="13">
        <f t="shared" si="13"/>
        <v>87649.36299722211</v>
      </c>
      <c r="I81" s="13">
        <f t="shared" si="11"/>
        <v>743.2411156639065</v>
      </c>
      <c r="J81" s="13">
        <f t="shared" si="9"/>
        <v>87277.742439390146</v>
      </c>
      <c r="K81" s="13">
        <f t="shared" si="10"/>
        <v>1362213.8713439163</v>
      </c>
      <c r="L81" s="20">
        <f t="shared" si="12"/>
        <v>15.541628880829279</v>
      </c>
    </row>
    <row r="82" spans="1:12" x14ac:dyDescent="0.2">
      <c r="A82" s="16">
        <v>73</v>
      </c>
      <c r="B82" s="5">
        <v>11</v>
      </c>
      <c r="C82" s="5">
        <v>835</v>
      </c>
      <c r="D82" s="5">
        <v>846</v>
      </c>
      <c r="E82" s="17">
        <v>0.5</v>
      </c>
      <c r="F82" s="18">
        <f t="shared" si="7"/>
        <v>1.3087447947650209E-2</v>
      </c>
      <c r="G82" s="18">
        <f t="shared" si="8"/>
        <v>1.3002364066193855E-2</v>
      </c>
      <c r="H82" s="13">
        <f t="shared" si="13"/>
        <v>86906.121881558196</v>
      </c>
      <c r="I82" s="13">
        <f t="shared" si="11"/>
        <v>1129.9850362850357</v>
      </c>
      <c r="J82" s="13">
        <f t="shared" si="9"/>
        <v>86341.129363415675</v>
      </c>
      <c r="K82" s="13">
        <f t="shared" si="10"/>
        <v>1274936.1289045261</v>
      </c>
      <c r="L82" s="20">
        <f t="shared" si="12"/>
        <v>14.670268345906623</v>
      </c>
    </row>
    <row r="83" spans="1:12" x14ac:dyDescent="0.2">
      <c r="A83" s="16">
        <v>74</v>
      </c>
      <c r="B83" s="5">
        <v>19</v>
      </c>
      <c r="C83" s="5">
        <v>833</v>
      </c>
      <c r="D83" s="5">
        <v>828</v>
      </c>
      <c r="E83" s="17">
        <v>0.5</v>
      </c>
      <c r="F83" s="18">
        <f t="shared" si="7"/>
        <v>2.2877784467188442E-2</v>
      </c>
      <c r="G83" s="18">
        <f t="shared" si="8"/>
        <v>2.2619047619047622E-2</v>
      </c>
      <c r="H83" s="13">
        <f t="shared" si="13"/>
        <v>85776.136845273155</v>
      </c>
      <c r="I83" s="13">
        <f t="shared" si="11"/>
        <v>1940.1745238811789</v>
      </c>
      <c r="J83" s="13">
        <f t="shared" si="9"/>
        <v>84806.049583332555</v>
      </c>
      <c r="K83" s="13">
        <f t="shared" si="10"/>
        <v>1188594.9995411104</v>
      </c>
      <c r="L83" s="20">
        <f t="shared" si="12"/>
        <v>13.856942539685033</v>
      </c>
    </row>
    <row r="84" spans="1:12" x14ac:dyDescent="0.2">
      <c r="A84" s="16">
        <v>75</v>
      </c>
      <c r="B84" s="5">
        <v>23</v>
      </c>
      <c r="C84" s="5">
        <v>811</v>
      </c>
      <c r="D84" s="5">
        <v>816</v>
      </c>
      <c r="E84" s="17">
        <v>0.5</v>
      </c>
      <c r="F84" s="18">
        <f t="shared" si="7"/>
        <v>2.8272894898586354E-2</v>
      </c>
      <c r="G84" s="18">
        <f t="shared" si="8"/>
        <v>2.7878787878787881E-2</v>
      </c>
      <c r="H84" s="13">
        <f t="shared" si="13"/>
        <v>83835.962321391969</v>
      </c>
      <c r="I84" s="13">
        <f t="shared" si="11"/>
        <v>2337.2450101721402</v>
      </c>
      <c r="J84" s="13">
        <f t="shared" si="9"/>
        <v>82667.339816305903</v>
      </c>
      <c r="K84" s="13">
        <f t="shared" si="10"/>
        <v>1103788.9499577777</v>
      </c>
      <c r="L84" s="20">
        <f t="shared" si="12"/>
        <v>13.16605570442805</v>
      </c>
    </row>
    <row r="85" spans="1:12" x14ac:dyDescent="0.2">
      <c r="A85" s="16">
        <v>76</v>
      </c>
      <c r="B85" s="5">
        <v>21</v>
      </c>
      <c r="C85" s="5">
        <v>751</v>
      </c>
      <c r="D85" s="5">
        <v>801</v>
      </c>
      <c r="E85" s="17">
        <v>0.5</v>
      </c>
      <c r="F85" s="18">
        <f t="shared" si="7"/>
        <v>2.7061855670103094E-2</v>
      </c>
      <c r="G85" s="18">
        <f t="shared" si="8"/>
        <v>2.6700572155117612E-2</v>
      </c>
      <c r="H85" s="13">
        <f t="shared" si="13"/>
        <v>81498.717311219836</v>
      </c>
      <c r="I85" s="13">
        <f t="shared" si="11"/>
        <v>2176.0623821177583</v>
      </c>
      <c r="J85" s="13">
        <f t="shared" si="9"/>
        <v>80410.686120160957</v>
      </c>
      <c r="K85" s="13">
        <f t="shared" si="10"/>
        <v>1021121.6101414718</v>
      </c>
      <c r="L85" s="20">
        <f t="shared" si="12"/>
        <v>12.529296703432843</v>
      </c>
    </row>
    <row r="86" spans="1:12" x14ac:dyDescent="0.2">
      <c r="A86" s="16">
        <v>77</v>
      </c>
      <c r="B86" s="5">
        <v>32</v>
      </c>
      <c r="C86" s="5">
        <v>713</v>
      </c>
      <c r="D86" s="5">
        <v>722</v>
      </c>
      <c r="E86" s="17">
        <v>0.5</v>
      </c>
      <c r="F86" s="18">
        <f t="shared" si="7"/>
        <v>4.4599303135888502E-2</v>
      </c>
      <c r="G86" s="18">
        <f t="shared" si="8"/>
        <v>4.3626448534423989E-2</v>
      </c>
      <c r="H86" s="13">
        <f t="shared" si="13"/>
        <v>79322.654929102078</v>
      </c>
      <c r="I86" s="13">
        <f t="shared" si="11"/>
        <v>3460.5657228783452</v>
      </c>
      <c r="J86" s="13">
        <f t="shared" si="9"/>
        <v>77592.372067662916</v>
      </c>
      <c r="K86" s="13">
        <f t="shared" si="10"/>
        <v>940710.92402131087</v>
      </c>
      <c r="L86" s="20">
        <f t="shared" si="12"/>
        <v>11.859297004898668</v>
      </c>
    </row>
    <row r="87" spans="1:12" x14ac:dyDescent="0.2">
      <c r="A87" s="16">
        <v>78</v>
      </c>
      <c r="B87" s="5">
        <v>22</v>
      </c>
      <c r="C87" s="5">
        <v>628</v>
      </c>
      <c r="D87" s="5">
        <v>701</v>
      </c>
      <c r="E87" s="17">
        <v>0.5</v>
      </c>
      <c r="F87" s="18">
        <f t="shared" si="7"/>
        <v>3.3107599699021821E-2</v>
      </c>
      <c r="G87" s="18">
        <f t="shared" si="8"/>
        <v>3.2568467801628427E-2</v>
      </c>
      <c r="H87" s="13">
        <f t="shared" si="13"/>
        <v>75862.08920622374</v>
      </c>
      <c r="I87" s="13">
        <f t="shared" si="11"/>
        <v>2470.7120096771614</v>
      </c>
      <c r="J87" s="13">
        <f t="shared" si="9"/>
        <v>74626.73320138517</v>
      </c>
      <c r="K87" s="13">
        <f t="shared" si="10"/>
        <v>863118.55195364798</v>
      </c>
      <c r="L87" s="20">
        <f t="shared" si="12"/>
        <v>11.377468785592548</v>
      </c>
    </row>
    <row r="88" spans="1:12" x14ac:dyDescent="0.2">
      <c r="A88" s="16">
        <v>79</v>
      </c>
      <c r="B88" s="5">
        <v>16</v>
      </c>
      <c r="C88" s="5">
        <v>677</v>
      </c>
      <c r="D88" s="5">
        <v>617</v>
      </c>
      <c r="E88" s="17">
        <v>0.5</v>
      </c>
      <c r="F88" s="18">
        <f t="shared" si="7"/>
        <v>2.472952086553323E-2</v>
      </c>
      <c r="G88" s="18">
        <f t="shared" si="8"/>
        <v>2.4427480916030534E-2</v>
      </c>
      <c r="H88" s="13">
        <f t="shared" si="13"/>
        <v>73391.377196546586</v>
      </c>
      <c r="I88" s="13">
        <f t="shared" si="11"/>
        <v>1792.7664658698402</v>
      </c>
      <c r="J88" s="13">
        <f t="shared" si="9"/>
        <v>72494.993963611676</v>
      </c>
      <c r="K88" s="13">
        <f t="shared" si="10"/>
        <v>788491.81875226286</v>
      </c>
      <c r="L88" s="20">
        <f t="shared" si="12"/>
        <v>10.743657482276612</v>
      </c>
    </row>
    <row r="89" spans="1:12" x14ac:dyDescent="0.2">
      <c r="A89" s="16">
        <v>80</v>
      </c>
      <c r="B89" s="5">
        <v>29</v>
      </c>
      <c r="C89" s="5">
        <v>635</v>
      </c>
      <c r="D89" s="5">
        <v>663</v>
      </c>
      <c r="E89" s="17">
        <v>0.5</v>
      </c>
      <c r="F89" s="18">
        <f t="shared" si="7"/>
        <v>4.4684129429892139E-2</v>
      </c>
      <c r="G89" s="18">
        <f t="shared" si="8"/>
        <v>4.3707611152976632E-2</v>
      </c>
      <c r="H89" s="13">
        <f t="shared" si="13"/>
        <v>71598.610730676752</v>
      </c>
      <c r="I89" s="13">
        <f t="shared" si="11"/>
        <v>3129.4042369097597</v>
      </c>
      <c r="J89" s="13">
        <f t="shared" si="9"/>
        <v>70033.908612221872</v>
      </c>
      <c r="K89" s="13">
        <f t="shared" si="10"/>
        <v>715996.8247886512</v>
      </c>
      <c r="L89" s="20">
        <f t="shared" si="12"/>
        <v>10.000149688405603</v>
      </c>
    </row>
    <row r="90" spans="1:12" x14ac:dyDescent="0.2">
      <c r="A90" s="16">
        <v>81</v>
      </c>
      <c r="B90" s="5">
        <v>23</v>
      </c>
      <c r="C90" s="5">
        <v>581</v>
      </c>
      <c r="D90" s="5">
        <v>612</v>
      </c>
      <c r="E90" s="17">
        <v>0.5</v>
      </c>
      <c r="F90" s="18">
        <f t="shared" si="7"/>
        <v>3.8558256496227995E-2</v>
      </c>
      <c r="G90" s="18">
        <f t="shared" si="8"/>
        <v>3.7828947368421052E-2</v>
      </c>
      <c r="H90" s="13">
        <f t="shared" si="13"/>
        <v>68469.206493766993</v>
      </c>
      <c r="I90" s="13">
        <f t="shared" si="11"/>
        <v>2590.1180088102647</v>
      </c>
      <c r="J90" s="13">
        <f t="shared" si="9"/>
        <v>67174.147489361858</v>
      </c>
      <c r="K90" s="13">
        <f t="shared" si="10"/>
        <v>645962.91617642937</v>
      </c>
      <c r="L90" s="20">
        <f t="shared" si="12"/>
        <v>9.4343566875604701</v>
      </c>
    </row>
    <row r="91" spans="1:12" x14ac:dyDescent="0.2">
      <c r="A91" s="16">
        <v>82</v>
      </c>
      <c r="B91" s="5">
        <v>27</v>
      </c>
      <c r="C91" s="5">
        <v>513</v>
      </c>
      <c r="D91" s="5">
        <v>563</v>
      </c>
      <c r="E91" s="17">
        <v>0.5</v>
      </c>
      <c r="F91" s="18">
        <f t="shared" si="7"/>
        <v>5.0185873605947957E-2</v>
      </c>
      <c r="G91" s="18">
        <f t="shared" si="8"/>
        <v>4.8957388939256573E-2</v>
      </c>
      <c r="H91" s="13">
        <f t="shared" si="13"/>
        <v>65879.088484956723</v>
      </c>
      <c r="I91" s="13">
        <f t="shared" si="11"/>
        <v>3225.2681579217251</v>
      </c>
      <c r="J91" s="13">
        <f t="shared" si="9"/>
        <v>64266.454405995864</v>
      </c>
      <c r="K91" s="13">
        <f t="shared" si="10"/>
        <v>578788.76868706755</v>
      </c>
      <c r="L91" s="20">
        <f t="shared" si="12"/>
        <v>8.7856219932252415</v>
      </c>
    </row>
    <row r="92" spans="1:12" x14ac:dyDescent="0.2">
      <c r="A92" s="16">
        <v>83</v>
      </c>
      <c r="B92" s="5">
        <v>25</v>
      </c>
      <c r="C92" s="5">
        <v>465</v>
      </c>
      <c r="D92" s="5">
        <v>510</v>
      </c>
      <c r="E92" s="17">
        <v>0.5</v>
      </c>
      <c r="F92" s="18">
        <f t="shared" si="7"/>
        <v>5.128205128205128E-2</v>
      </c>
      <c r="G92" s="18">
        <f t="shared" si="8"/>
        <v>0.05</v>
      </c>
      <c r="H92" s="13">
        <f t="shared" si="13"/>
        <v>62653.820327034999</v>
      </c>
      <c r="I92" s="13">
        <f t="shared" si="11"/>
        <v>3132.69101635175</v>
      </c>
      <c r="J92" s="13">
        <f t="shared" si="9"/>
        <v>61087.474818859118</v>
      </c>
      <c r="K92" s="13">
        <f t="shared" si="10"/>
        <v>514522.31428107171</v>
      </c>
      <c r="L92" s="20">
        <f t="shared" si="12"/>
        <v>8.2121459089870754</v>
      </c>
    </row>
    <row r="93" spans="1:12" x14ac:dyDescent="0.2">
      <c r="A93" s="16">
        <v>84</v>
      </c>
      <c r="B93" s="5">
        <v>24</v>
      </c>
      <c r="C93" s="5">
        <v>406</v>
      </c>
      <c r="D93" s="5">
        <v>461</v>
      </c>
      <c r="E93" s="17">
        <v>0.5</v>
      </c>
      <c r="F93" s="18">
        <f t="shared" si="7"/>
        <v>5.536332179930796E-2</v>
      </c>
      <c r="G93" s="18">
        <f t="shared" si="8"/>
        <v>5.3872053872053877E-2</v>
      </c>
      <c r="H93" s="13">
        <f t="shared" si="13"/>
        <v>59521.129310683245</v>
      </c>
      <c r="I93" s="13">
        <f t="shared" si="11"/>
        <v>3206.525484750613</v>
      </c>
      <c r="J93" s="13">
        <f t="shared" si="9"/>
        <v>57917.866568307938</v>
      </c>
      <c r="K93" s="13">
        <f t="shared" si="10"/>
        <v>453434.83946221258</v>
      </c>
      <c r="L93" s="20">
        <f t="shared" si="12"/>
        <v>7.6180483252495526</v>
      </c>
    </row>
    <row r="94" spans="1:12" x14ac:dyDescent="0.2">
      <c r="A94" s="16">
        <v>85</v>
      </c>
      <c r="B94" s="5">
        <v>28</v>
      </c>
      <c r="C94" s="5">
        <v>403</v>
      </c>
      <c r="D94" s="5">
        <v>397</v>
      </c>
      <c r="E94" s="17">
        <v>0.5</v>
      </c>
      <c r="F94" s="18">
        <f t="shared" si="7"/>
        <v>7.0000000000000007E-2</v>
      </c>
      <c r="G94" s="18">
        <f t="shared" si="8"/>
        <v>6.7632850241545903E-2</v>
      </c>
      <c r="H94" s="13">
        <f t="shared" si="13"/>
        <v>56314.603825932631</v>
      </c>
      <c r="I94" s="13">
        <f t="shared" si="11"/>
        <v>3808.7171669712893</v>
      </c>
      <c r="J94" s="13">
        <f t="shared" si="9"/>
        <v>54410.245242446981</v>
      </c>
      <c r="K94" s="13">
        <f t="shared" si="10"/>
        <v>395516.97289390466</v>
      </c>
      <c r="L94" s="20">
        <f t="shared" si="12"/>
        <v>7.0233464505306671</v>
      </c>
    </row>
    <row r="95" spans="1:12" x14ac:dyDescent="0.2">
      <c r="A95" s="16">
        <v>86</v>
      </c>
      <c r="B95" s="5">
        <v>31</v>
      </c>
      <c r="C95" s="5">
        <v>319</v>
      </c>
      <c r="D95" s="5">
        <v>390</v>
      </c>
      <c r="E95" s="17">
        <v>0.5</v>
      </c>
      <c r="F95" s="18">
        <f t="shared" si="7"/>
        <v>8.744710860366714E-2</v>
      </c>
      <c r="G95" s="18">
        <f t="shared" si="8"/>
        <v>8.3783783783783788E-2</v>
      </c>
      <c r="H95" s="13">
        <f t="shared" si="13"/>
        <v>52505.886658961339</v>
      </c>
      <c r="I95" s="13">
        <f t="shared" si="11"/>
        <v>4399.141855210275</v>
      </c>
      <c r="J95" s="13">
        <f t="shared" si="9"/>
        <v>50306.315731356197</v>
      </c>
      <c r="K95" s="13">
        <f t="shared" si="10"/>
        <v>341106.72765145771</v>
      </c>
      <c r="L95" s="20">
        <f t="shared" si="12"/>
        <v>6.4965425661132032</v>
      </c>
    </row>
    <row r="96" spans="1:12" x14ac:dyDescent="0.2">
      <c r="A96" s="16">
        <v>87</v>
      </c>
      <c r="B96" s="5">
        <v>29</v>
      </c>
      <c r="C96" s="5">
        <v>332</v>
      </c>
      <c r="D96" s="5">
        <v>315</v>
      </c>
      <c r="E96" s="17">
        <v>0.5</v>
      </c>
      <c r="F96" s="18">
        <f t="shared" si="7"/>
        <v>8.964451313755796E-2</v>
      </c>
      <c r="G96" s="18">
        <f t="shared" si="8"/>
        <v>8.5798816568047331E-2</v>
      </c>
      <c r="H96" s="13">
        <f t="shared" si="13"/>
        <v>48106.744803751062</v>
      </c>
      <c r="I96" s="13">
        <f t="shared" si="11"/>
        <v>4127.5017731029011</v>
      </c>
      <c r="J96" s="13">
        <f t="shared" si="9"/>
        <v>46042.993917199616</v>
      </c>
      <c r="K96" s="13">
        <f t="shared" si="10"/>
        <v>290800.4119201015</v>
      </c>
      <c r="L96" s="20">
        <f t="shared" si="12"/>
        <v>6.0448989659642631</v>
      </c>
    </row>
    <row r="97" spans="1:12" x14ac:dyDescent="0.2">
      <c r="A97" s="16">
        <v>88</v>
      </c>
      <c r="B97" s="5">
        <v>28</v>
      </c>
      <c r="C97" s="5">
        <v>269</v>
      </c>
      <c r="D97" s="5">
        <v>302</v>
      </c>
      <c r="E97" s="17">
        <v>0.5</v>
      </c>
      <c r="F97" s="18">
        <f t="shared" si="7"/>
        <v>9.8073555166374782E-2</v>
      </c>
      <c r="G97" s="18">
        <f t="shared" si="8"/>
        <v>9.3489148580968268E-2</v>
      </c>
      <c r="H97" s="13">
        <f t="shared" si="13"/>
        <v>43979.243030648162</v>
      </c>
      <c r="I97" s="13">
        <f t="shared" si="11"/>
        <v>4111.5819861707796</v>
      </c>
      <c r="J97" s="13">
        <f t="shared" si="9"/>
        <v>41923.452037562776</v>
      </c>
      <c r="K97" s="13">
        <f t="shared" si="10"/>
        <v>244757.41800290189</v>
      </c>
      <c r="L97" s="20">
        <f t="shared" si="12"/>
        <v>5.5652940145499059</v>
      </c>
    </row>
    <row r="98" spans="1:12" x14ac:dyDescent="0.2">
      <c r="A98" s="16">
        <v>89</v>
      </c>
      <c r="B98" s="5">
        <v>36</v>
      </c>
      <c r="C98" s="5">
        <v>187</v>
      </c>
      <c r="D98" s="5">
        <v>253</v>
      </c>
      <c r="E98" s="17">
        <v>0.5</v>
      </c>
      <c r="F98" s="18">
        <f t="shared" si="7"/>
        <v>0.16363636363636364</v>
      </c>
      <c r="G98" s="18">
        <f t="shared" si="8"/>
        <v>0.15126050420168066</v>
      </c>
      <c r="H98" s="13">
        <f t="shared" si="13"/>
        <v>39867.661044477383</v>
      </c>
      <c r="I98" s="13">
        <f t="shared" si="11"/>
        <v>6030.4025109293516</v>
      </c>
      <c r="J98" s="13">
        <f t="shared" si="9"/>
        <v>36852.459789012712</v>
      </c>
      <c r="K98" s="13">
        <f>K99+J98</f>
        <v>202833.96596533913</v>
      </c>
      <c r="L98" s="20">
        <f t="shared" si="12"/>
        <v>5.0876816108939114</v>
      </c>
    </row>
    <row r="99" spans="1:12" x14ac:dyDescent="0.2">
      <c r="A99" s="16">
        <v>90</v>
      </c>
      <c r="B99" s="5">
        <v>14</v>
      </c>
      <c r="C99" s="5">
        <v>159</v>
      </c>
      <c r="D99" s="5">
        <v>174</v>
      </c>
      <c r="E99" s="17">
        <v>0.5</v>
      </c>
      <c r="F99" s="22">
        <f t="shared" si="7"/>
        <v>8.408408408408409E-2</v>
      </c>
      <c r="G99" s="22">
        <f t="shared" si="8"/>
        <v>8.0691642651296844E-2</v>
      </c>
      <c r="H99" s="23">
        <f t="shared" si="13"/>
        <v>33837.258533548033</v>
      </c>
      <c r="I99" s="23">
        <f t="shared" si="11"/>
        <v>2730.3839738886027</v>
      </c>
      <c r="J99" s="23">
        <f t="shared" si="9"/>
        <v>32472.066546603732</v>
      </c>
      <c r="K99" s="23">
        <f t="shared" ref="K99:K108" si="14">K100+J99</f>
        <v>165981.50617632642</v>
      </c>
      <c r="L99" s="24">
        <f t="shared" si="12"/>
        <v>4.9052882346175783</v>
      </c>
    </row>
    <row r="100" spans="1:12" x14ac:dyDescent="0.2">
      <c r="A100" s="16">
        <v>91</v>
      </c>
      <c r="B100" s="5">
        <v>27</v>
      </c>
      <c r="C100" s="5">
        <v>136</v>
      </c>
      <c r="D100" s="5">
        <v>155</v>
      </c>
      <c r="E100" s="17">
        <v>0.5</v>
      </c>
      <c r="F100" s="22">
        <f t="shared" si="7"/>
        <v>0.18556701030927836</v>
      </c>
      <c r="G100" s="22">
        <f t="shared" si="8"/>
        <v>0.16981132075471697</v>
      </c>
      <c r="H100" s="23">
        <f t="shared" si="13"/>
        <v>31106.874559659431</v>
      </c>
      <c r="I100" s="23">
        <f t="shared" si="11"/>
        <v>5282.2994535270727</v>
      </c>
      <c r="J100" s="23">
        <f t="shared" si="9"/>
        <v>28465.724832895892</v>
      </c>
      <c r="K100" s="23">
        <f t="shared" si="14"/>
        <v>133509.43962972271</v>
      </c>
      <c r="L100" s="24">
        <f t="shared" si="12"/>
        <v>4.2919593022329154</v>
      </c>
    </row>
    <row r="101" spans="1:12" x14ac:dyDescent="0.2">
      <c r="A101" s="16">
        <v>92</v>
      </c>
      <c r="B101" s="5">
        <v>21</v>
      </c>
      <c r="C101" s="5">
        <v>125</v>
      </c>
      <c r="D101" s="5">
        <v>127</v>
      </c>
      <c r="E101" s="17">
        <v>0.5</v>
      </c>
      <c r="F101" s="22">
        <f t="shared" si="7"/>
        <v>0.16666666666666666</v>
      </c>
      <c r="G101" s="22">
        <f t="shared" si="8"/>
        <v>0.15384615384615385</v>
      </c>
      <c r="H101" s="23">
        <f t="shared" si="13"/>
        <v>25824.575106132357</v>
      </c>
      <c r="I101" s="23">
        <f t="shared" si="11"/>
        <v>3973.0115547895934</v>
      </c>
      <c r="J101" s="23">
        <f t="shared" si="9"/>
        <v>23838.069328737558</v>
      </c>
      <c r="K101" s="23">
        <f t="shared" si="14"/>
        <v>105043.71479682681</v>
      </c>
      <c r="L101" s="24">
        <f t="shared" si="12"/>
        <v>4.0675873413260115</v>
      </c>
    </row>
    <row r="102" spans="1:12" x14ac:dyDescent="0.2">
      <c r="A102" s="16">
        <v>93</v>
      </c>
      <c r="B102" s="5">
        <v>28</v>
      </c>
      <c r="C102" s="5">
        <v>106</v>
      </c>
      <c r="D102" s="5">
        <v>101</v>
      </c>
      <c r="E102" s="17">
        <v>0.5</v>
      </c>
      <c r="F102" s="22">
        <f t="shared" si="7"/>
        <v>0.27053140096618356</v>
      </c>
      <c r="G102" s="22">
        <f t="shared" si="8"/>
        <v>0.23829787234042552</v>
      </c>
      <c r="H102" s="23">
        <f t="shared" si="13"/>
        <v>21851.563551342762</v>
      </c>
      <c r="I102" s="23">
        <f t="shared" si="11"/>
        <v>5207.1811015965732</v>
      </c>
      <c r="J102" s="23">
        <f t="shared" si="9"/>
        <v>19247.973000544476</v>
      </c>
      <c r="K102" s="23">
        <f t="shared" si="14"/>
        <v>81205.645468089249</v>
      </c>
      <c r="L102" s="24">
        <f t="shared" si="12"/>
        <v>3.7162395852034682</v>
      </c>
    </row>
    <row r="103" spans="1:12" x14ac:dyDescent="0.2">
      <c r="A103" s="16">
        <v>94</v>
      </c>
      <c r="B103" s="5">
        <v>12</v>
      </c>
      <c r="C103" s="5">
        <v>75</v>
      </c>
      <c r="D103" s="5">
        <v>90</v>
      </c>
      <c r="E103" s="17">
        <v>0.5</v>
      </c>
      <c r="F103" s="22">
        <f t="shared" si="7"/>
        <v>0.14545454545454545</v>
      </c>
      <c r="G103" s="22">
        <f t="shared" si="8"/>
        <v>0.13559322033898305</v>
      </c>
      <c r="H103" s="23">
        <f t="shared" si="13"/>
        <v>16644.38244974619</v>
      </c>
      <c r="I103" s="23">
        <f t="shared" si="11"/>
        <v>2256.8654169147376</v>
      </c>
      <c r="J103" s="23">
        <f t="shared" si="9"/>
        <v>15515.949741288821</v>
      </c>
      <c r="K103" s="23">
        <f t="shared" si="14"/>
        <v>61957.672467544769</v>
      </c>
      <c r="L103" s="24">
        <f t="shared" si="12"/>
        <v>3.7224374442615358</v>
      </c>
    </row>
    <row r="104" spans="1:12" x14ac:dyDescent="0.2">
      <c r="A104" s="16">
        <v>95</v>
      </c>
      <c r="B104" s="5">
        <v>9</v>
      </c>
      <c r="C104" s="5">
        <v>57</v>
      </c>
      <c r="D104" s="5">
        <v>69</v>
      </c>
      <c r="E104" s="17">
        <v>0.5</v>
      </c>
      <c r="F104" s="22">
        <f t="shared" si="7"/>
        <v>0.14285714285714285</v>
      </c>
      <c r="G104" s="22">
        <f t="shared" si="8"/>
        <v>0.13333333333333333</v>
      </c>
      <c r="H104" s="23">
        <f t="shared" si="13"/>
        <v>14387.517032831453</v>
      </c>
      <c r="I104" s="23">
        <f t="shared" si="11"/>
        <v>1918.335604377527</v>
      </c>
      <c r="J104" s="23">
        <f t="shared" si="9"/>
        <v>13428.349230642689</v>
      </c>
      <c r="K104" s="23">
        <f t="shared" si="14"/>
        <v>46441.722726255946</v>
      </c>
      <c r="L104" s="24">
        <f t="shared" si="12"/>
        <v>3.2279178276751099</v>
      </c>
    </row>
    <row r="105" spans="1:12" x14ac:dyDescent="0.2">
      <c r="A105" s="16">
        <v>96</v>
      </c>
      <c r="B105" s="5">
        <v>12</v>
      </c>
      <c r="C105" s="5">
        <v>43</v>
      </c>
      <c r="D105" s="5">
        <v>48</v>
      </c>
      <c r="E105" s="17">
        <v>0.5</v>
      </c>
      <c r="F105" s="22">
        <f t="shared" si="7"/>
        <v>0.26373626373626374</v>
      </c>
      <c r="G105" s="22">
        <f t="shared" si="8"/>
        <v>0.23300970873786409</v>
      </c>
      <c r="H105" s="23">
        <f t="shared" si="13"/>
        <v>12469.181428453925</v>
      </c>
      <c r="I105" s="23">
        <f t="shared" si="11"/>
        <v>2905.4403328436333</v>
      </c>
      <c r="J105" s="23">
        <f t="shared" si="9"/>
        <v>11016.46126203211</v>
      </c>
      <c r="K105" s="23">
        <f t="shared" si="14"/>
        <v>33013.373495613254</v>
      </c>
      <c r="L105" s="24">
        <f t="shared" si="12"/>
        <v>2.6475974934712805</v>
      </c>
    </row>
    <row r="106" spans="1:12" x14ac:dyDescent="0.2">
      <c r="A106" s="16">
        <v>97</v>
      </c>
      <c r="B106" s="5">
        <v>9</v>
      </c>
      <c r="C106" s="5">
        <v>42</v>
      </c>
      <c r="D106" s="5">
        <v>34</v>
      </c>
      <c r="E106" s="17">
        <v>0.5</v>
      </c>
      <c r="F106" s="22">
        <f t="shared" si="7"/>
        <v>0.23684210526315788</v>
      </c>
      <c r="G106" s="22">
        <f t="shared" si="8"/>
        <v>0.21176470588235291</v>
      </c>
      <c r="H106" s="23">
        <f t="shared" si="13"/>
        <v>9563.7410956102922</v>
      </c>
      <c r="I106" s="23">
        <f t="shared" si="11"/>
        <v>2025.2628202468852</v>
      </c>
      <c r="J106" s="23">
        <f t="shared" si="9"/>
        <v>8551.1096854868501</v>
      </c>
      <c r="K106" s="23">
        <f t="shared" si="14"/>
        <v>21996.912233581141</v>
      </c>
      <c r="L106" s="24">
        <f t="shared" si="12"/>
        <v>2.3000321750321753</v>
      </c>
    </row>
    <row r="107" spans="1:12" x14ac:dyDescent="0.2">
      <c r="A107" s="16">
        <v>98</v>
      </c>
      <c r="B107" s="5">
        <v>7</v>
      </c>
      <c r="C107" s="5">
        <v>19</v>
      </c>
      <c r="D107" s="5">
        <v>30</v>
      </c>
      <c r="E107" s="17">
        <v>0.5</v>
      </c>
      <c r="F107" s="22">
        <f t="shared" si="7"/>
        <v>0.2857142857142857</v>
      </c>
      <c r="G107" s="22">
        <f t="shared" si="8"/>
        <v>0.25</v>
      </c>
      <c r="H107" s="23">
        <f t="shared" si="13"/>
        <v>7538.4782753634072</v>
      </c>
      <c r="I107" s="23">
        <f t="shared" si="11"/>
        <v>1884.6195688408518</v>
      </c>
      <c r="J107" s="23">
        <f t="shared" si="9"/>
        <v>6596.1684909429814</v>
      </c>
      <c r="K107" s="23">
        <f t="shared" si="14"/>
        <v>13445.802548094289</v>
      </c>
      <c r="L107" s="24">
        <f t="shared" si="12"/>
        <v>1.7836229086229087</v>
      </c>
    </row>
    <row r="108" spans="1:12" x14ac:dyDescent="0.2">
      <c r="A108" s="16">
        <v>99</v>
      </c>
      <c r="B108" s="5">
        <v>3</v>
      </c>
      <c r="C108" s="5">
        <v>15</v>
      </c>
      <c r="D108" s="5">
        <v>19</v>
      </c>
      <c r="E108" s="17">
        <v>0.5</v>
      </c>
      <c r="F108" s="22">
        <f t="shared" si="7"/>
        <v>0.17647058823529413</v>
      </c>
      <c r="G108" s="22">
        <f t="shared" si="8"/>
        <v>0.1621621621621622</v>
      </c>
      <c r="H108" s="23">
        <f t="shared" si="13"/>
        <v>5653.8587065225556</v>
      </c>
      <c r="I108" s="23">
        <f t="shared" si="11"/>
        <v>916.84195240906331</v>
      </c>
      <c r="J108" s="23">
        <f t="shared" si="9"/>
        <v>5195.4377303180245</v>
      </c>
      <c r="K108" s="23">
        <f t="shared" si="14"/>
        <v>6849.6340571513074</v>
      </c>
      <c r="L108" s="24">
        <f t="shared" si="12"/>
        <v>1.2114972114972116</v>
      </c>
    </row>
    <row r="109" spans="1:12" x14ac:dyDescent="0.2">
      <c r="A109" s="16" t="s">
        <v>21</v>
      </c>
      <c r="B109" s="5">
        <v>11</v>
      </c>
      <c r="C109" s="5">
        <v>30</v>
      </c>
      <c r="D109" s="5">
        <v>33</v>
      </c>
      <c r="E109" s="21"/>
      <c r="F109" s="22">
        <f t="shared" si="7"/>
        <v>0.34920634920634919</v>
      </c>
      <c r="G109" s="22">
        <v>1</v>
      </c>
      <c r="H109" s="23">
        <f>H108-I108</f>
        <v>4737.0167541134924</v>
      </c>
      <c r="I109" s="23">
        <f>H109*G109</f>
        <v>4737.0167541134924</v>
      </c>
      <c r="J109" s="23">
        <f>H109*F109</f>
        <v>1654.1963268332829</v>
      </c>
      <c r="K109" s="23">
        <f>J109</f>
        <v>1654.1963268332829</v>
      </c>
      <c r="L109" s="24">
        <f>K109/H109</f>
        <v>0.34920634920634919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49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64">
        <v>4</v>
      </c>
      <c r="C9" s="45">
        <v>1214</v>
      </c>
      <c r="D9" s="45">
        <v>1167</v>
      </c>
      <c r="E9" s="21">
        <v>7.3300000000000004E-2</v>
      </c>
      <c r="F9" s="18">
        <f>B9/((C9+D9)/2)</f>
        <v>3.3599328013439733E-3</v>
      </c>
      <c r="G9" s="18">
        <f t="shared" ref="G9:G72" si="0">F9/((1+(1-E9)*F9))</f>
        <v>3.3495036203109881E-3</v>
      </c>
      <c r="H9" s="13">
        <v>100000</v>
      </c>
      <c r="I9" s="13">
        <f>H9*G9</f>
        <v>334.95036203109879</v>
      </c>
      <c r="J9" s="13">
        <f t="shared" ref="J9:J72" si="1">H10+I9*E9</f>
        <v>99689.601499505778</v>
      </c>
      <c r="K9" s="13">
        <f t="shared" ref="K9:K72" si="2">K10+J9</f>
        <v>8500327.9866080843</v>
      </c>
      <c r="L9" s="19">
        <f>K9/H9</f>
        <v>85.003279866080845</v>
      </c>
    </row>
    <row r="10" spans="1:13" x14ac:dyDescent="0.2">
      <c r="A10" s="16">
        <v>1</v>
      </c>
      <c r="B10" s="64">
        <v>0</v>
      </c>
      <c r="C10" s="45">
        <v>1250</v>
      </c>
      <c r="D10" s="45">
        <v>1233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99665.049637968899</v>
      </c>
      <c r="I10" s="13">
        <f t="shared" ref="I10:I73" si="4">H10*G10</f>
        <v>0</v>
      </c>
      <c r="J10" s="13">
        <f t="shared" si="1"/>
        <v>99665.049637968899</v>
      </c>
      <c r="K10" s="13">
        <f t="shared" si="2"/>
        <v>8400638.385108579</v>
      </c>
      <c r="L10" s="20">
        <f t="shared" ref="L10:L73" si="5">K10/H10</f>
        <v>84.288709187661198</v>
      </c>
    </row>
    <row r="11" spans="1:13" x14ac:dyDescent="0.2">
      <c r="A11" s="16">
        <v>2</v>
      </c>
      <c r="B11" s="64">
        <v>1</v>
      </c>
      <c r="C11" s="45">
        <v>1293</v>
      </c>
      <c r="D11" s="45">
        <v>1325</v>
      </c>
      <c r="E11" s="21">
        <v>0.63560000000000005</v>
      </c>
      <c r="F11" s="18">
        <f t="shared" si="3"/>
        <v>7.6394194041252863E-4</v>
      </c>
      <c r="G11" s="18">
        <f t="shared" si="0"/>
        <v>7.637293331023815E-4</v>
      </c>
      <c r="H11" s="13">
        <f t="shared" ref="H11:H74" si="6">H10-I10</f>
        <v>99665.049637968899</v>
      </c>
      <c r="I11" s="13">
        <f t="shared" si="4"/>
        <v>76.117121893621743</v>
      </c>
      <c r="J11" s="13">
        <f t="shared" si="1"/>
        <v>99637.312558750869</v>
      </c>
      <c r="K11" s="13">
        <f t="shared" si="2"/>
        <v>8300973.3354706094</v>
      </c>
      <c r="L11" s="20">
        <f t="shared" si="5"/>
        <v>83.288709187661198</v>
      </c>
    </row>
    <row r="12" spans="1:13" x14ac:dyDescent="0.2">
      <c r="A12" s="16">
        <v>3</v>
      </c>
      <c r="B12" s="64">
        <v>0</v>
      </c>
      <c r="C12" s="45">
        <v>1372</v>
      </c>
      <c r="D12" s="45">
        <v>1341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99588.932516075278</v>
      </c>
      <c r="I12" s="13">
        <f t="shared" si="4"/>
        <v>0</v>
      </c>
      <c r="J12" s="13">
        <f t="shared" si="1"/>
        <v>99588.932516075278</v>
      </c>
      <c r="K12" s="13">
        <f t="shared" si="2"/>
        <v>8201336.0229118587</v>
      </c>
      <c r="L12" s="20">
        <f t="shared" si="5"/>
        <v>82.351882038579234</v>
      </c>
    </row>
    <row r="13" spans="1:13" x14ac:dyDescent="0.2">
      <c r="A13" s="16">
        <v>4</v>
      </c>
      <c r="B13" s="64">
        <v>0</v>
      </c>
      <c r="C13" s="45">
        <v>1529</v>
      </c>
      <c r="D13" s="45">
        <v>1453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99588.932516075278</v>
      </c>
      <c r="I13" s="13">
        <f t="shared" si="4"/>
        <v>0</v>
      </c>
      <c r="J13" s="13">
        <f t="shared" si="1"/>
        <v>99588.932516075278</v>
      </c>
      <c r="K13" s="13">
        <f t="shared" si="2"/>
        <v>8101747.0903957831</v>
      </c>
      <c r="L13" s="20">
        <f t="shared" si="5"/>
        <v>81.35188203857922</v>
      </c>
    </row>
    <row r="14" spans="1:13" x14ac:dyDescent="0.2">
      <c r="A14" s="16">
        <v>5</v>
      </c>
      <c r="B14" s="64">
        <v>0</v>
      </c>
      <c r="C14" s="45">
        <v>1674</v>
      </c>
      <c r="D14" s="45">
        <v>1559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99588.932516075278</v>
      </c>
      <c r="I14" s="13">
        <f t="shared" si="4"/>
        <v>0</v>
      </c>
      <c r="J14" s="13">
        <f t="shared" si="1"/>
        <v>99588.932516075278</v>
      </c>
      <c r="K14" s="13">
        <f t="shared" si="2"/>
        <v>8002158.1578797074</v>
      </c>
      <c r="L14" s="20">
        <f t="shared" si="5"/>
        <v>80.35188203857922</v>
      </c>
    </row>
    <row r="15" spans="1:13" x14ac:dyDescent="0.2">
      <c r="A15" s="16">
        <v>6</v>
      </c>
      <c r="B15" s="64">
        <v>0</v>
      </c>
      <c r="C15" s="45">
        <v>1848</v>
      </c>
      <c r="D15" s="45">
        <v>1716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99588.932516075278</v>
      </c>
      <c r="I15" s="13">
        <f t="shared" si="4"/>
        <v>0</v>
      </c>
      <c r="J15" s="13">
        <f t="shared" si="1"/>
        <v>99588.932516075278</v>
      </c>
      <c r="K15" s="13">
        <f t="shared" si="2"/>
        <v>7902569.2253636317</v>
      </c>
      <c r="L15" s="20">
        <f t="shared" si="5"/>
        <v>79.35188203857922</v>
      </c>
    </row>
    <row r="16" spans="1:13" x14ac:dyDescent="0.2">
      <c r="A16" s="16">
        <v>7</v>
      </c>
      <c r="B16" s="64">
        <v>0</v>
      </c>
      <c r="C16" s="45">
        <v>1887</v>
      </c>
      <c r="D16" s="45">
        <v>1890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99588.932516075278</v>
      </c>
      <c r="I16" s="13">
        <f t="shared" si="4"/>
        <v>0</v>
      </c>
      <c r="J16" s="13">
        <f t="shared" si="1"/>
        <v>99588.932516075278</v>
      </c>
      <c r="K16" s="13">
        <f t="shared" si="2"/>
        <v>7802980.2928475561</v>
      </c>
      <c r="L16" s="20">
        <f t="shared" si="5"/>
        <v>78.35188203857922</v>
      </c>
    </row>
    <row r="17" spans="1:12" x14ac:dyDescent="0.2">
      <c r="A17" s="16">
        <v>8</v>
      </c>
      <c r="B17" s="64">
        <v>0</v>
      </c>
      <c r="C17" s="45">
        <v>1997</v>
      </c>
      <c r="D17" s="45">
        <v>1957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99588.932516075278</v>
      </c>
      <c r="I17" s="13">
        <f t="shared" si="4"/>
        <v>0</v>
      </c>
      <c r="J17" s="13">
        <f t="shared" si="1"/>
        <v>99588.932516075278</v>
      </c>
      <c r="K17" s="13">
        <f t="shared" si="2"/>
        <v>7703391.3603314804</v>
      </c>
      <c r="L17" s="20">
        <f t="shared" si="5"/>
        <v>77.351882038579205</v>
      </c>
    </row>
    <row r="18" spans="1:12" x14ac:dyDescent="0.2">
      <c r="A18" s="16">
        <v>9</v>
      </c>
      <c r="B18" s="64">
        <v>0</v>
      </c>
      <c r="C18" s="45">
        <v>2007</v>
      </c>
      <c r="D18" s="45">
        <v>2034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99588.932516075278</v>
      </c>
      <c r="I18" s="13">
        <f t="shared" si="4"/>
        <v>0</v>
      </c>
      <c r="J18" s="13">
        <f t="shared" si="1"/>
        <v>99588.932516075278</v>
      </c>
      <c r="K18" s="13">
        <f t="shared" si="2"/>
        <v>7603802.4278154047</v>
      </c>
      <c r="L18" s="20">
        <f t="shared" si="5"/>
        <v>76.351882038579205</v>
      </c>
    </row>
    <row r="19" spans="1:12" x14ac:dyDescent="0.2">
      <c r="A19" s="16">
        <v>10</v>
      </c>
      <c r="B19" s="64">
        <v>0</v>
      </c>
      <c r="C19" s="45">
        <v>2161</v>
      </c>
      <c r="D19" s="45">
        <v>2050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99588.932516075278</v>
      </c>
      <c r="I19" s="13">
        <f t="shared" si="4"/>
        <v>0</v>
      </c>
      <c r="J19" s="13">
        <f t="shared" si="1"/>
        <v>99588.932516075278</v>
      </c>
      <c r="K19" s="13">
        <f t="shared" si="2"/>
        <v>7504213.495299329</v>
      </c>
      <c r="L19" s="20">
        <f t="shared" si="5"/>
        <v>75.351882038579205</v>
      </c>
    </row>
    <row r="20" spans="1:12" x14ac:dyDescent="0.2">
      <c r="A20" s="16">
        <v>11</v>
      </c>
      <c r="B20" s="64">
        <v>0</v>
      </c>
      <c r="C20" s="45">
        <v>2320</v>
      </c>
      <c r="D20" s="45">
        <v>2208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99588.932516075278</v>
      </c>
      <c r="I20" s="13">
        <f t="shared" si="4"/>
        <v>0</v>
      </c>
      <c r="J20" s="13">
        <f t="shared" si="1"/>
        <v>99588.932516075278</v>
      </c>
      <c r="K20" s="13">
        <f t="shared" si="2"/>
        <v>7404624.5627832534</v>
      </c>
      <c r="L20" s="20">
        <f t="shared" si="5"/>
        <v>74.351882038579205</v>
      </c>
    </row>
    <row r="21" spans="1:12" x14ac:dyDescent="0.2">
      <c r="A21" s="16">
        <v>12</v>
      </c>
      <c r="B21" s="64">
        <v>0</v>
      </c>
      <c r="C21" s="45">
        <v>2379</v>
      </c>
      <c r="D21" s="45">
        <v>2390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99588.932516075278</v>
      </c>
      <c r="I21" s="13">
        <f t="shared" si="4"/>
        <v>0</v>
      </c>
      <c r="J21" s="13">
        <f t="shared" si="1"/>
        <v>99588.932516075278</v>
      </c>
      <c r="K21" s="13">
        <f t="shared" si="2"/>
        <v>7305035.6302671777</v>
      </c>
      <c r="L21" s="20">
        <f t="shared" si="5"/>
        <v>73.351882038579191</v>
      </c>
    </row>
    <row r="22" spans="1:12" x14ac:dyDescent="0.2">
      <c r="A22" s="16">
        <v>13</v>
      </c>
      <c r="B22" s="64">
        <v>1</v>
      </c>
      <c r="C22" s="45">
        <v>2532</v>
      </c>
      <c r="D22" s="45">
        <v>2416</v>
      </c>
      <c r="E22" s="21">
        <v>0.61639999999999995</v>
      </c>
      <c r="F22" s="18">
        <f t="shared" si="3"/>
        <v>4.0420371867421178E-4</v>
      </c>
      <c r="G22" s="18">
        <f t="shared" si="0"/>
        <v>4.0414105557440641E-4</v>
      </c>
      <c r="H22" s="13">
        <f t="shared" si="6"/>
        <v>99588.932516075278</v>
      </c>
      <c r="I22" s="13">
        <f t="shared" si="4"/>
        <v>40.247976310574991</v>
      </c>
      <c r="J22" s="13">
        <f t="shared" si="1"/>
        <v>99573.493392362536</v>
      </c>
      <c r="K22" s="13">
        <f t="shared" si="2"/>
        <v>7205446.697751102</v>
      </c>
      <c r="L22" s="20">
        <f t="shared" si="5"/>
        <v>72.351882038579191</v>
      </c>
    </row>
    <row r="23" spans="1:12" x14ac:dyDescent="0.2">
      <c r="A23" s="16">
        <v>14</v>
      </c>
      <c r="B23" s="64">
        <v>2</v>
      </c>
      <c r="C23" s="45">
        <v>2537</v>
      </c>
      <c r="D23" s="45">
        <v>2585</v>
      </c>
      <c r="E23" s="21">
        <v>0.51780000000000004</v>
      </c>
      <c r="F23" s="18">
        <f t="shared" si="3"/>
        <v>7.8094494338149163E-4</v>
      </c>
      <c r="G23" s="18">
        <f t="shared" si="0"/>
        <v>7.8065097235543166E-4</v>
      </c>
      <c r="H23" s="13">
        <f t="shared" si="6"/>
        <v>99548.684539764698</v>
      </c>
      <c r="I23" s="13">
        <f t="shared" si="4"/>
        <v>77.712777382671433</v>
      </c>
      <c r="J23" s="13">
        <f t="shared" si="1"/>
        <v>99511.211438510785</v>
      </c>
      <c r="K23" s="13">
        <f t="shared" si="2"/>
        <v>7105873.2043587398</v>
      </c>
      <c r="L23" s="20">
        <f t="shared" si="5"/>
        <v>71.380885013305232</v>
      </c>
    </row>
    <row r="24" spans="1:12" x14ac:dyDescent="0.2">
      <c r="A24" s="16">
        <v>15</v>
      </c>
      <c r="B24" s="64">
        <v>0</v>
      </c>
      <c r="C24" s="45">
        <v>2568</v>
      </c>
      <c r="D24" s="45">
        <v>2594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99470.971762382032</v>
      </c>
      <c r="I24" s="13">
        <f t="shared" si="4"/>
        <v>0</v>
      </c>
      <c r="J24" s="13">
        <f t="shared" si="1"/>
        <v>99470.971762382032</v>
      </c>
      <c r="K24" s="13">
        <f t="shared" si="2"/>
        <v>7006361.9929202292</v>
      </c>
      <c r="L24" s="20">
        <f t="shared" si="5"/>
        <v>70.436247568357402</v>
      </c>
    </row>
    <row r="25" spans="1:12" x14ac:dyDescent="0.2">
      <c r="A25" s="16">
        <v>16</v>
      </c>
      <c r="B25" s="64">
        <v>1</v>
      </c>
      <c r="C25" s="45">
        <v>2567</v>
      </c>
      <c r="D25" s="45">
        <v>2627</v>
      </c>
      <c r="E25" s="21">
        <v>0.32329999999999998</v>
      </c>
      <c r="F25" s="18">
        <f t="shared" si="3"/>
        <v>3.850596842510589E-4</v>
      </c>
      <c r="G25" s="18">
        <f t="shared" si="0"/>
        <v>3.8495937542959061E-4</v>
      </c>
      <c r="H25" s="13">
        <f t="shared" si="6"/>
        <v>99470.971762382032</v>
      </c>
      <c r="I25" s="13">
        <f t="shared" si="4"/>
        <v>38.292283163021033</v>
      </c>
      <c r="J25" s="13">
        <f t="shared" si="1"/>
        <v>99445.059374365606</v>
      </c>
      <c r="K25" s="13">
        <f t="shared" si="2"/>
        <v>6906891.0211578468</v>
      </c>
      <c r="L25" s="20">
        <f t="shared" si="5"/>
        <v>69.436247568357402</v>
      </c>
    </row>
    <row r="26" spans="1:12" x14ac:dyDescent="0.2">
      <c r="A26" s="16">
        <v>17</v>
      </c>
      <c r="B26" s="64">
        <v>0</v>
      </c>
      <c r="C26" s="45">
        <v>2539</v>
      </c>
      <c r="D26" s="45">
        <v>2603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99432.679479219005</v>
      </c>
      <c r="I26" s="13">
        <f t="shared" si="4"/>
        <v>0</v>
      </c>
      <c r="J26" s="13">
        <f t="shared" si="1"/>
        <v>99432.679479219005</v>
      </c>
      <c r="K26" s="13">
        <f t="shared" si="2"/>
        <v>6807445.9617834808</v>
      </c>
      <c r="L26" s="20">
        <f t="shared" si="5"/>
        <v>68.462863491536581</v>
      </c>
    </row>
    <row r="27" spans="1:12" x14ac:dyDescent="0.2">
      <c r="A27" s="16">
        <v>18</v>
      </c>
      <c r="B27" s="64">
        <v>0</v>
      </c>
      <c r="C27" s="45">
        <v>2541</v>
      </c>
      <c r="D27" s="45">
        <v>2618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99432.679479219005</v>
      </c>
      <c r="I27" s="13">
        <f t="shared" si="4"/>
        <v>0</v>
      </c>
      <c r="J27" s="13">
        <f t="shared" si="1"/>
        <v>99432.679479219005</v>
      </c>
      <c r="K27" s="13">
        <f t="shared" si="2"/>
        <v>6708013.2823042618</v>
      </c>
      <c r="L27" s="20">
        <f t="shared" si="5"/>
        <v>67.462863491536581</v>
      </c>
    </row>
    <row r="28" spans="1:12" x14ac:dyDescent="0.2">
      <c r="A28" s="16">
        <v>19</v>
      </c>
      <c r="B28" s="64">
        <v>0</v>
      </c>
      <c r="C28" s="45">
        <v>2405</v>
      </c>
      <c r="D28" s="45">
        <v>2614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99432.679479219005</v>
      </c>
      <c r="I28" s="13">
        <f t="shared" si="4"/>
        <v>0</v>
      </c>
      <c r="J28" s="13">
        <f t="shared" si="1"/>
        <v>99432.679479219005</v>
      </c>
      <c r="K28" s="13">
        <f t="shared" si="2"/>
        <v>6608580.6028250428</v>
      </c>
      <c r="L28" s="20">
        <f t="shared" si="5"/>
        <v>66.462863491536581</v>
      </c>
    </row>
    <row r="29" spans="1:12" x14ac:dyDescent="0.2">
      <c r="A29" s="16">
        <v>20</v>
      </c>
      <c r="B29" s="64">
        <v>1</v>
      </c>
      <c r="C29" s="45">
        <v>2368</v>
      </c>
      <c r="D29" s="45">
        <v>2423</v>
      </c>
      <c r="E29" s="21">
        <v>0.9425</v>
      </c>
      <c r="F29" s="18">
        <f t="shared" si="3"/>
        <v>4.1744938426215819E-4</v>
      </c>
      <c r="G29" s="18">
        <f t="shared" si="0"/>
        <v>4.1743936432333601E-4</v>
      </c>
      <c r="H29" s="13">
        <f t="shared" si="6"/>
        <v>99432.679479219005</v>
      </c>
      <c r="I29" s="13">
        <f t="shared" si="4"/>
        <v>41.507114514771196</v>
      </c>
      <c r="J29" s="13">
        <f t="shared" si="1"/>
        <v>99430.292820134404</v>
      </c>
      <c r="K29" s="13">
        <f t="shared" si="2"/>
        <v>6509147.9233458238</v>
      </c>
      <c r="L29" s="20">
        <f t="shared" si="5"/>
        <v>65.462863491536581</v>
      </c>
    </row>
    <row r="30" spans="1:12" x14ac:dyDescent="0.2">
      <c r="A30" s="16">
        <v>21</v>
      </c>
      <c r="B30" s="64">
        <v>0</v>
      </c>
      <c r="C30" s="45">
        <v>2232</v>
      </c>
      <c r="D30" s="45">
        <v>2404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99391.172364704238</v>
      </c>
      <c r="I30" s="13">
        <f t="shared" si="4"/>
        <v>0</v>
      </c>
      <c r="J30" s="13">
        <f t="shared" si="1"/>
        <v>99391.172364704238</v>
      </c>
      <c r="K30" s="13">
        <f t="shared" si="2"/>
        <v>6409717.6305256896</v>
      </c>
      <c r="L30" s="20">
        <f t="shared" si="5"/>
        <v>64.489808078789764</v>
      </c>
    </row>
    <row r="31" spans="1:12" x14ac:dyDescent="0.2">
      <c r="A31" s="16">
        <v>22</v>
      </c>
      <c r="B31" s="64">
        <v>0</v>
      </c>
      <c r="C31" s="45">
        <v>2163</v>
      </c>
      <c r="D31" s="45">
        <v>2257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99391.172364704238</v>
      </c>
      <c r="I31" s="13">
        <f t="shared" si="4"/>
        <v>0</v>
      </c>
      <c r="J31" s="13">
        <f t="shared" si="1"/>
        <v>99391.172364704238</v>
      </c>
      <c r="K31" s="13">
        <f t="shared" si="2"/>
        <v>6310326.4581609853</v>
      </c>
      <c r="L31" s="20">
        <f t="shared" si="5"/>
        <v>63.489808078789764</v>
      </c>
    </row>
    <row r="32" spans="1:12" x14ac:dyDescent="0.2">
      <c r="A32" s="16">
        <v>23</v>
      </c>
      <c r="B32" s="64">
        <v>0</v>
      </c>
      <c r="C32" s="45">
        <v>2145</v>
      </c>
      <c r="D32" s="45">
        <v>2191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99391.172364704238</v>
      </c>
      <c r="I32" s="13">
        <f t="shared" si="4"/>
        <v>0</v>
      </c>
      <c r="J32" s="13">
        <f t="shared" si="1"/>
        <v>99391.172364704238</v>
      </c>
      <c r="K32" s="13">
        <f t="shared" si="2"/>
        <v>6210935.285796281</v>
      </c>
      <c r="L32" s="20">
        <f t="shared" si="5"/>
        <v>62.489808078789764</v>
      </c>
    </row>
    <row r="33" spans="1:12" x14ac:dyDescent="0.2">
      <c r="A33" s="16">
        <v>24</v>
      </c>
      <c r="B33" s="64">
        <v>0</v>
      </c>
      <c r="C33" s="45">
        <v>1925</v>
      </c>
      <c r="D33" s="45">
        <v>2137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99391.172364704238</v>
      </c>
      <c r="I33" s="13">
        <f t="shared" si="4"/>
        <v>0</v>
      </c>
      <c r="J33" s="13">
        <f t="shared" si="1"/>
        <v>99391.172364704238</v>
      </c>
      <c r="K33" s="13">
        <f t="shared" si="2"/>
        <v>6111544.1134315766</v>
      </c>
      <c r="L33" s="20">
        <f t="shared" si="5"/>
        <v>61.489808078789764</v>
      </c>
    </row>
    <row r="34" spans="1:12" x14ac:dyDescent="0.2">
      <c r="A34" s="16">
        <v>25</v>
      </c>
      <c r="B34" s="64">
        <v>1</v>
      </c>
      <c r="C34" s="45">
        <v>1887</v>
      </c>
      <c r="D34" s="45">
        <v>1917</v>
      </c>
      <c r="E34" s="21">
        <v>0.99450000000000005</v>
      </c>
      <c r="F34" s="18">
        <f t="shared" si="3"/>
        <v>5.2576235541535224E-4</v>
      </c>
      <c r="G34" s="18">
        <f t="shared" si="0"/>
        <v>5.2576083507644951E-4</v>
      </c>
      <c r="H34" s="13">
        <f t="shared" si="6"/>
        <v>99391.172364704238</v>
      </c>
      <c r="I34" s="13">
        <f t="shared" si="4"/>
        <v>52.255985781694228</v>
      </c>
      <c r="J34" s="13">
        <f t="shared" si="1"/>
        <v>99390.884956782436</v>
      </c>
      <c r="K34" s="13">
        <f t="shared" si="2"/>
        <v>6012152.9410668723</v>
      </c>
      <c r="L34" s="20">
        <f t="shared" si="5"/>
        <v>60.489808078789764</v>
      </c>
    </row>
    <row r="35" spans="1:12" x14ac:dyDescent="0.2">
      <c r="A35" s="16">
        <v>26</v>
      </c>
      <c r="B35" s="64">
        <v>0</v>
      </c>
      <c r="C35" s="45">
        <v>1832</v>
      </c>
      <c r="D35" s="45">
        <v>1876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99338.916378922542</v>
      </c>
      <c r="I35" s="13">
        <f t="shared" si="4"/>
        <v>0</v>
      </c>
      <c r="J35" s="13">
        <f t="shared" si="1"/>
        <v>99338.916378922542</v>
      </c>
      <c r="K35" s="13">
        <f t="shared" si="2"/>
        <v>5912762.0561100896</v>
      </c>
      <c r="L35" s="20">
        <f t="shared" si="5"/>
        <v>59.521104836257742</v>
      </c>
    </row>
    <row r="36" spans="1:12" x14ac:dyDescent="0.2">
      <c r="A36" s="16">
        <v>27</v>
      </c>
      <c r="B36" s="64">
        <v>0</v>
      </c>
      <c r="C36" s="45">
        <v>1710</v>
      </c>
      <c r="D36" s="45">
        <v>1822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99338.916378922542</v>
      </c>
      <c r="I36" s="13">
        <f t="shared" si="4"/>
        <v>0</v>
      </c>
      <c r="J36" s="13">
        <f t="shared" si="1"/>
        <v>99338.916378922542</v>
      </c>
      <c r="K36" s="13">
        <f t="shared" si="2"/>
        <v>5813423.1397311669</v>
      </c>
      <c r="L36" s="20">
        <f t="shared" si="5"/>
        <v>58.521104836257734</v>
      </c>
    </row>
    <row r="37" spans="1:12" x14ac:dyDescent="0.2">
      <c r="A37" s="16">
        <v>28</v>
      </c>
      <c r="B37" s="64">
        <v>1</v>
      </c>
      <c r="C37" s="45">
        <v>1750</v>
      </c>
      <c r="D37" s="45">
        <v>1749</v>
      </c>
      <c r="E37" s="21">
        <v>0.63560000000000005</v>
      </c>
      <c r="F37" s="18">
        <f t="shared" si="3"/>
        <v>5.715918833952558E-4</v>
      </c>
      <c r="G37" s="18">
        <f t="shared" si="0"/>
        <v>5.7147285241073537E-4</v>
      </c>
      <c r="H37" s="13">
        <f t="shared" si="6"/>
        <v>99338.916378922542</v>
      </c>
      <c r="I37" s="13">
        <f t="shared" si="4"/>
        <v>56.769493898454385</v>
      </c>
      <c r="J37" s="13">
        <f t="shared" si="1"/>
        <v>99318.229575345948</v>
      </c>
      <c r="K37" s="13">
        <f t="shared" si="2"/>
        <v>5714084.2233522441</v>
      </c>
      <c r="L37" s="20">
        <f t="shared" si="5"/>
        <v>57.521104836257734</v>
      </c>
    </row>
    <row r="38" spans="1:12" x14ac:dyDescent="0.2">
      <c r="A38" s="16">
        <v>29</v>
      </c>
      <c r="B38" s="64">
        <v>0</v>
      </c>
      <c r="C38" s="45">
        <v>1774</v>
      </c>
      <c r="D38" s="45">
        <v>1739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99282.146885024093</v>
      </c>
      <c r="I38" s="13">
        <f t="shared" si="4"/>
        <v>0</v>
      </c>
      <c r="J38" s="13">
        <f t="shared" si="1"/>
        <v>99282.146885024093</v>
      </c>
      <c r="K38" s="13">
        <f t="shared" si="2"/>
        <v>5614765.9937768979</v>
      </c>
      <c r="L38" s="20">
        <f t="shared" si="5"/>
        <v>56.553631946327705</v>
      </c>
    </row>
    <row r="39" spans="1:12" x14ac:dyDescent="0.2">
      <c r="A39" s="16">
        <v>30</v>
      </c>
      <c r="B39" s="64">
        <v>0</v>
      </c>
      <c r="C39" s="45">
        <v>1776</v>
      </c>
      <c r="D39" s="45">
        <v>1798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99282.146885024093</v>
      </c>
      <c r="I39" s="13">
        <f t="shared" si="4"/>
        <v>0</v>
      </c>
      <c r="J39" s="13">
        <f t="shared" si="1"/>
        <v>99282.146885024093</v>
      </c>
      <c r="K39" s="13">
        <f t="shared" si="2"/>
        <v>5515483.8468918735</v>
      </c>
      <c r="L39" s="20">
        <f t="shared" si="5"/>
        <v>55.553631946327698</v>
      </c>
    </row>
    <row r="40" spans="1:12" x14ac:dyDescent="0.2">
      <c r="A40" s="16">
        <v>31</v>
      </c>
      <c r="B40" s="64">
        <v>1</v>
      </c>
      <c r="C40" s="45">
        <v>1724</v>
      </c>
      <c r="D40" s="45">
        <v>1796</v>
      </c>
      <c r="E40" s="21">
        <v>0.35070000000000001</v>
      </c>
      <c r="F40" s="18">
        <f t="shared" si="3"/>
        <v>5.6818181818181815E-4</v>
      </c>
      <c r="G40" s="18">
        <f t="shared" si="0"/>
        <v>5.6797228158952495E-4</v>
      </c>
      <c r="H40" s="13">
        <f t="shared" si="6"/>
        <v>99282.146885024093</v>
      </c>
      <c r="I40" s="13">
        <f t="shared" si="4"/>
        <v>56.38950748739348</v>
      </c>
      <c r="J40" s="13">
        <f t="shared" si="1"/>
        <v>99245.53317781254</v>
      </c>
      <c r="K40" s="13">
        <f t="shared" si="2"/>
        <v>5416201.7000068491</v>
      </c>
      <c r="L40" s="20">
        <f t="shared" si="5"/>
        <v>54.553631946327698</v>
      </c>
    </row>
    <row r="41" spans="1:12" x14ac:dyDescent="0.2">
      <c r="A41" s="16">
        <v>32</v>
      </c>
      <c r="B41" s="64">
        <v>1</v>
      </c>
      <c r="C41" s="45">
        <v>1803</v>
      </c>
      <c r="D41" s="45">
        <v>1756</v>
      </c>
      <c r="E41" s="21">
        <v>0.91779999999999995</v>
      </c>
      <c r="F41" s="18">
        <f t="shared" si="3"/>
        <v>5.6195560550716497E-4</v>
      </c>
      <c r="G41" s="18">
        <f t="shared" si="0"/>
        <v>5.6192964843096319E-4</v>
      </c>
      <c r="H41" s="13">
        <f t="shared" si="6"/>
        <v>99225.757377536705</v>
      </c>
      <c r="I41" s="13">
        <f t="shared" si="4"/>
        <v>55.757894958455253</v>
      </c>
      <c r="J41" s="13">
        <f t="shared" si="1"/>
        <v>99221.174078571115</v>
      </c>
      <c r="K41" s="13">
        <f t="shared" si="2"/>
        <v>5316956.1668290365</v>
      </c>
      <c r="L41" s="20">
        <f t="shared" si="5"/>
        <v>53.584435204651001</v>
      </c>
    </row>
    <row r="42" spans="1:12" x14ac:dyDescent="0.2">
      <c r="A42" s="16">
        <v>33</v>
      </c>
      <c r="B42" s="64">
        <v>1</v>
      </c>
      <c r="C42" s="45">
        <v>1891</v>
      </c>
      <c r="D42" s="45">
        <v>1841</v>
      </c>
      <c r="E42" s="21">
        <v>0.27400000000000002</v>
      </c>
      <c r="F42" s="18">
        <f t="shared" si="3"/>
        <v>5.3590568060021436E-4</v>
      </c>
      <c r="G42" s="18">
        <f t="shared" si="0"/>
        <v>5.3569725819429311E-4</v>
      </c>
      <c r="H42" s="13">
        <f t="shared" si="6"/>
        <v>99169.999482578249</v>
      </c>
      <c r="I42" s="13">
        <f t="shared" si="4"/>
        <v>53.125096817946634</v>
      </c>
      <c r="J42" s="13">
        <f t="shared" si="1"/>
        <v>99131.430662288418</v>
      </c>
      <c r="K42" s="13">
        <f t="shared" si="2"/>
        <v>5217734.9927504659</v>
      </c>
      <c r="L42" s="20">
        <f t="shared" si="5"/>
        <v>52.614046788082263</v>
      </c>
    </row>
    <row r="43" spans="1:12" x14ac:dyDescent="0.2">
      <c r="A43" s="16">
        <v>34</v>
      </c>
      <c r="B43" s="64">
        <v>0</v>
      </c>
      <c r="C43" s="45">
        <v>1867</v>
      </c>
      <c r="D43" s="45">
        <v>1922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99116.874385760297</v>
      </c>
      <c r="I43" s="13">
        <f t="shared" si="4"/>
        <v>0</v>
      </c>
      <c r="J43" s="13">
        <f t="shared" si="1"/>
        <v>99116.874385760297</v>
      </c>
      <c r="K43" s="13">
        <f t="shared" si="2"/>
        <v>5118603.5620881775</v>
      </c>
      <c r="L43" s="20">
        <f t="shared" si="5"/>
        <v>51.642100235795425</v>
      </c>
    </row>
    <row r="44" spans="1:12" x14ac:dyDescent="0.2">
      <c r="A44" s="16">
        <v>35</v>
      </c>
      <c r="B44" s="64">
        <v>1</v>
      </c>
      <c r="C44" s="45">
        <v>1941</v>
      </c>
      <c r="D44" s="45">
        <v>1920</v>
      </c>
      <c r="E44" s="21">
        <v>0.81920000000000004</v>
      </c>
      <c r="F44" s="18">
        <f t="shared" si="3"/>
        <v>5.1800051800051804E-4</v>
      </c>
      <c r="G44" s="18">
        <f t="shared" si="0"/>
        <v>5.1795200946733405E-4</v>
      </c>
      <c r="H44" s="13">
        <f t="shared" si="6"/>
        <v>99116.874385760297</v>
      </c>
      <c r="I44" s="13">
        <f t="shared" si="4"/>
        <v>51.337784260225874</v>
      </c>
      <c r="J44" s="13">
        <f t="shared" si="1"/>
        <v>99107.592514366057</v>
      </c>
      <c r="K44" s="13">
        <f t="shared" si="2"/>
        <v>5019486.6877024174</v>
      </c>
      <c r="L44" s="20">
        <f t="shared" si="5"/>
        <v>50.642100235795425</v>
      </c>
    </row>
    <row r="45" spans="1:12" x14ac:dyDescent="0.2">
      <c r="A45" s="16">
        <v>36</v>
      </c>
      <c r="B45" s="64">
        <v>1</v>
      </c>
      <c r="C45" s="45">
        <v>1940</v>
      </c>
      <c r="D45" s="45">
        <v>2054</v>
      </c>
      <c r="E45" s="21">
        <v>0.9123</v>
      </c>
      <c r="F45" s="18">
        <f t="shared" si="3"/>
        <v>5.00751126690035E-4</v>
      </c>
      <c r="G45" s="18">
        <f t="shared" si="0"/>
        <v>5.0072913673245283E-4</v>
      </c>
      <c r="H45" s="13">
        <f t="shared" si="6"/>
        <v>99065.536601500076</v>
      </c>
      <c r="I45" s="13">
        <f t="shared" si="4"/>
        <v>49.605000622406344</v>
      </c>
      <c r="J45" s="13">
        <f t="shared" si="1"/>
        <v>99061.186242945492</v>
      </c>
      <c r="K45" s="13">
        <f t="shared" si="2"/>
        <v>4920379.0951880515</v>
      </c>
      <c r="L45" s="20">
        <f t="shared" si="5"/>
        <v>49.667919480219581</v>
      </c>
    </row>
    <row r="46" spans="1:12" x14ac:dyDescent="0.2">
      <c r="A46" s="16">
        <v>37</v>
      </c>
      <c r="B46" s="64">
        <v>0</v>
      </c>
      <c r="C46" s="45">
        <v>2033</v>
      </c>
      <c r="D46" s="45">
        <v>2020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99015.931600877666</v>
      </c>
      <c r="I46" s="13">
        <f t="shared" si="4"/>
        <v>0</v>
      </c>
      <c r="J46" s="13">
        <f t="shared" si="1"/>
        <v>99015.931600877666</v>
      </c>
      <c r="K46" s="13">
        <f t="shared" si="2"/>
        <v>4821317.908945106</v>
      </c>
      <c r="L46" s="20">
        <f t="shared" si="5"/>
        <v>48.692345070077295</v>
      </c>
    </row>
    <row r="47" spans="1:12" x14ac:dyDescent="0.2">
      <c r="A47" s="16">
        <v>38</v>
      </c>
      <c r="B47" s="64">
        <v>0</v>
      </c>
      <c r="C47" s="45">
        <v>2134</v>
      </c>
      <c r="D47" s="45">
        <v>2128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99015.931600877666</v>
      </c>
      <c r="I47" s="13">
        <f t="shared" si="4"/>
        <v>0</v>
      </c>
      <c r="J47" s="13">
        <f t="shared" si="1"/>
        <v>99015.931600877666</v>
      </c>
      <c r="K47" s="13">
        <f t="shared" si="2"/>
        <v>4722301.977344228</v>
      </c>
      <c r="L47" s="20">
        <f t="shared" si="5"/>
        <v>47.692345070077288</v>
      </c>
    </row>
    <row r="48" spans="1:12" x14ac:dyDescent="0.2">
      <c r="A48" s="16">
        <v>39</v>
      </c>
      <c r="B48" s="64">
        <v>4</v>
      </c>
      <c r="C48" s="45">
        <v>2223</v>
      </c>
      <c r="D48" s="45">
        <v>2205</v>
      </c>
      <c r="E48" s="21">
        <v>0.67049999999999998</v>
      </c>
      <c r="F48" s="18">
        <f t="shared" si="3"/>
        <v>1.8066847335140017E-3</v>
      </c>
      <c r="G48" s="18">
        <f t="shared" si="0"/>
        <v>1.8056098492406057E-3</v>
      </c>
      <c r="H48" s="13">
        <f t="shared" si="6"/>
        <v>99015.931600877666</v>
      </c>
      <c r="I48" s="13">
        <f t="shared" si="4"/>
        <v>178.78414133027886</v>
      </c>
      <c r="J48" s="13">
        <f t="shared" si="1"/>
        <v>98957.022226309331</v>
      </c>
      <c r="K48" s="13">
        <f t="shared" si="2"/>
        <v>4623286.0457433499</v>
      </c>
      <c r="L48" s="20">
        <f t="shared" si="5"/>
        <v>46.692345070077288</v>
      </c>
    </row>
    <row r="49" spans="1:12" x14ac:dyDescent="0.2">
      <c r="A49" s="16">
        <v>40</v>
      </c>
      <c r="B49" s="64">
        <v>4</v>
      </c>
      <c r="C49" s="45">
        <v>2500</v>
      </c>
      <c r="D49" s="45">
        <v>2318</v>
      </c>
      <c r="E49" s="21">
        <v>0.61099999999999999</v>
      </c>
      <c r="F49" s="18">
        <f t="shared" si="3"/>
        <v>1.6604400166044002E-3</v>
      </c>
      <c r="G49" s="18">
        <f t="shared" si="0"/>
        <v>1.6593682121469071E-3</v>
      </c>
      <c r="H49" s="13">
        <f t="shared" si="6"/>
        <v>98837.147459547385</v>
      </c>
      <c r="I49" s="13">
        <f t="shared" si="4"/>
        <v>164.00722067364936</v>
      </c>
      <c r="J49" s="13">
        <f t="shared" si="1"/>
        <v>98773.348650705331</v>
      </c>
      <c r="K49" s="13">
        <f t="shared" si="2"/>
        <v>4524329.0235170405</v>
      </c>
      <c r="L49" s="20">
        <f t="shared" si="5"/>
        <v>45.775592879881351</v>
      </c>
    </row>
    <row r="50" spans="1:12" x14ac:dyDescent="0.2">
      <c r="A50" s="16">
        <v>41</v>
      </c>
      <c r="B50" s="64">
        <v>3</v>
      </c>
      <c r="C50" s="45">
        <v>2506</v>
      </c>
      <c r="D50" s="45">
        <v>2563</v>
      </c>
      <c r="E50" s="21">
        <v>0.29039999999999999</v>
      </c>
      <c r="F50" s="18">
        <f t="shared" si="3"/>
        <v>1.1836654172420597E-3</v>
      </c>
      <c r="G50" s="18">
        <f t="shared" si="0"/>
        <v>1.1826720567077061E-3</v>
      </c>
      <c r="H50" s="13">
        <f t="shared" si="6"/>
        <v>98673.140238873733</v>
      </c>
      <c r="I50" s="13">
        <f t="shared" si="4"/>
        <v>116.69796570811671</v>
      </c>
      <c r="J50" s="13">
        <f t="shared" si="1"/>
        <v>98590.331362407262</v>
      </c>
      <c r="K50" s="13">
        <f t="shared" si="2"/>
        <v>4425555.6748663355</v>
      </c>
      <c r="L50" s="20">
        <f t="shared" si="5"/>
        <v>44.850662137160022</v>
      </c>
    </row>
    <row r="51" spans="1:12" x14ac:dyDescent="0.2">
      <c r="A51" s="16">
        <v>42</v>
      </c>
      <c r="B51" s="64">
        <v>0</v>
      </c>
      <c r="C51" s="45">
        <v>2794</v>
      </c>
      <c r="D51" s="45">
        <v>2591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98556.442273165623</v>
      </c>
      <c r="I51" s="13">
        <f t="shared" si="4"/>
        <v>0</v>
      </c>
      <c r="J51" s="13">
        <f t="shared" si="1"/>
        <v>98556.442273165623</v>
      </c>
      <c r="K51" s="13">
        <f t="shared" si="2"/>
        <v>4326965.3435039278</v>
      </c>
      <c r="L51" s="20">
        <f t="shared" si="5"/>
        <v>43.90342471485549</v>
      </c>
    </row>
    <row r="52" spans="1:12" x14ac:dyDescent="0.2">
      <c r="A52" s="16">
        <v>43</v>
      </c>
      <c r="B52" s="64">
        <v>2</v>
      </c>
      <c r="C52" s="45">
        <v>2892</v>
      </c>
      <c r="D52" s="45">
        <v>2877</v>
      </c>
      <c r="E52" s="21">
        <v>0.40960000000000002</v>
      </c>
      <c r="F52" s="18">
        <f t="shared" si="3"/>
        <v>6.9336106777604441E-4</v>
      </c>
      <c r="G52" s="18">
        <f t="shared" si="0"/>
        <v>6.9307734937280657E-4</v>
      </c>
      <c r="H52" s="13">
        <f t="shared" si="6"/>
        <v>98556.442273165623</v>
      </c>
      <c r="I52" s="13">
        <f t="shared" si="4"/>
        <v>68.307237774299651</v>
      </c>
      <c r="J52" s="13">
        <f t="shared" si="1"/>
        <v>98516.113679983682</v>
      </c>
      <c r="K52" s="13">
        <f t="shared" si="2"/>
        <v>4228408.9012307618</v>
      </c>
      <c r="L52" s="20">
        <f t="shared" si="5"/>
        <v>42.903424714855483</v>
      </c>
    </row>
    <row r="53" spans="1:12" x14ac:dyDescent="0.2">
      <c r="A53" s="16">
        <v>44</v>
      </c>
      <c r="B53" s="64">
        <v>2</v>
      </c>
      <c r="C53" s="45">
        <v>3238</v>
      </c>
      <c r="D53" s="45">
        <v>2948</v>
      </c>
      <c r="E53" s="21">
        <v>0.13700000000000001</v>
      </c>
      <c r="F53" s="18">
        <f t="shared" si="3"/>
        <v>6.4662140316844492E-4</v>
      </c>
      <c r="G53" s="18">
        <f t="shared" si="0"/>
        <v>6.462607675122127E-4</v>
      </c>
      <c r="H53" s="13">
        <f t="shared" si="6"/>
        <v>98488.135035391329</v>
      </c>
      <c r="I53" s="13">
        <f t="shared" si="4"/>
        <v>63.649017738818443</v>
      </c>
      <c r="J53" s="13">
        <f t="shared" si="1"/>
        <v>98433.205933082732</v>
      </c>
      <c r="K53" s="13">
        <f t="shared" si="2"/>
        <v>4129892.7875507777</v>
      </c>
      <c r="L53" s="20">
        <f t="shared" si="5"/>
        <v>41.932896648583274</v>
      </c>
    </row>
    <row r="54" spans="1:12" x14ac:dyDescent="0.2">
      <c r="A54" s="16">
        <v>45</v>
      </c>
      <c r="B54" s="64">
        <v>2</v>
      </c>
      <c r="C54" s="45">
        <v>3424</v>
      </c>
      <c r="D54" s="45">
        <v>3295</v>
      </c>
      <c r="E54" s="21">
        <v>0.56159999999999999</v>
      </c>
      <c r="F54" s="18">
        <f t="shared" si="3"/>
        <v>5.9532668551867836E-4</v>
      </c>
      <c r="G54" s="18">
        <f t="shared" si="0"/>
        <v>5.9517135102230207E-4</v>
      </c>
      <c r="H54" s="13">
        <f t="shared" si="6"/>
        <v>98424.486017652511</v>
      </c>
      <c r="I54" s="13">
        <f t="shared" si="4"/>
        <v>58.579434316801922</v>
      </c>
      <c r="J54" s="13">
        <f t="shared" si="1"/>
        <v>98398.804793648014</v>
      </c>
      <c r="K54" s="13">
        <f t="shared" si="2"/>
        <v>4031459.5816176948</v>
      </c>
      <c r="L54" s="20">
        <f t="shared" si="5"/>
        <v>40.959925164299555</v>
      </c>
    </row>
    <row r="55" spans="1:12" x14ac:dyDescent="0.2">
      <c r="A55" s="16">
        <v>46</v>
      </c>
      <c r="B55" s="64">
        <v>2</v>
      </c>
      <c r="C55" s="45">
        <v>3589</v>
      </c>
      <c r="D55" s="45">
        <v>3442</v>
      </c>
      <c r="E55" s="21">
        <v>0.41099999999999998</v>
      </c>
      <c r="F55" s="18">
        <f t="shared" si="3"/>
        <v>5.6890911676859624E-4</v>
      </c>
      <c r="G55" s="18">
        <f t="shared" si="0"/>
        <v>5.6871854630989821E-4</v>
      </c>
      <c r="H55" s="13">
        <f t="shared" si="6"/>
        <v>98365.906583335702</v>
      </c>
      <c r="I55" s="13">
        <f t="shared" si="4"/>
        <v>55.942515398529927</v>
      </c>
      <c r="J55" s="13">
        <f t="shared" si="1"/>
        <v>98332.956441765957</v>
      </c>
      <c r="K55" s="13">
        <f t="shared" si="2"/>
        <v>3933060.7768240469</v>
      </c>
      <c r="L55" s="20">
        <f t="shared" si="5"/>
        <v>39.983983408844544</v>
      </c>
    </row>
    <row r="56" spans="1:12" x14ac:dyDescent="0.2">
      <c r="A56" s="16">
        <v>47</v>
      </c>
      <c r="B56" s="64">
        <v>4</v>
      </c>
      <c r="C56" s="45">
        <v>3687</v>
      </c>
      <c r="D56" s="45">
        <v>3668</v>
      </c>
      <c r="E56" s="21">
        <v>0.65820000000000001</v>
      </c>
      <c r="F56" s="18">
        <f t="shared" si="3"/>
        <v>1.087695445275323E-3</v>
      </c>
      <c r="G56" s="18">
        <f t="shared" si="0"/>
        <v>1.0872912183402545E-3</v>
      </c>
      <c r="H56" s="13">
        <f t="shared" si="6"/>
        <v>98309.964067937166</v>
      </c>
      <c r="I56" s="13">
        <f t="shared" si="4"/>
        <v>106.89156060641405</v>
      </c>
      <c r="J56" s="13">
        <f t="shared" si="1"/>
        <v>98273.428532521895</v>
      </c>
      <c r="K56" s="13">
        <f t="shared" si="2"/>
        <v>3834727.8203822807</v>
      </c>
      <c r="L56" s="20">
        <f t="shared" si="5"/>
        <v>39.006502105242248</v>
      </c>
    </row>
    <row r="57" spans="1:12" x14ac:dyDescent="0.2">
      <c r="A57" s="16">
        <v>48</v>
      </c>
      <c r="B57" s="64">
        <v>2</v>
      </c>
      <c r="C57" s="45">
        <v>3671</v>
      </c>
      <c r="D57" s="45">
        <v>3736</v>
      </c>
      <c r="E57" s="21">
        <v>0.75070000000000003</v>
      </c>
      <c r="F57" s="18">
        <f t="shared" si="3"/>
        <v>5.400297016335898E-4</v>
      </c>
      <c r="G57" s="18">
        <f t="shared" si="0"/>
        <v>5.3995700754314545E-4</v>
      </c>
      <c r="H57" s="13">
        <f t="shared" si="6"/>
        <v>98203.072507330755</v>
      </c>
      <c r="I57" s="13">
        <f t="shared" si="4"/>
        <v>53.025437162600852</v>
      </c>
      <c r="J57" s="13">
        <f t="shared" si="1"/>
        <v>98189.853265846119</v>
      </c>
      <c r="K57" s="13">
        <f t="shared" si="2"/>
        <v>3736454.391849759</v>
      </c>
      <c r="L57" s="20">
        <f t="shared" si="5"/>
        <v>38.048243262152887</v>
      </c>
    </row>
    <row r="58" spans="1:12" x14ac:dyDescent="0.2">
      <c r="A58" s="16">
        <v>49</v>
      </c>
      <c r="B58" s="64">
        <v>10</v>
      </c>
      <c r="C58" s="45">
        <v>3822</v>
      </c>
      <c r="D58" s="45">
        <v>3749</v>
      </c>
      <c r="E58" s="21">
        <v>0.58140000000000003</v>
      </c>
      <c r="F58" s="18">
        <f t="shared" si="3"/>
        <v>2.6416589618280281E-3</v>
      </c>
      <c r="G58" s="18">
        <f t="shared" si="0"/>
        <v>2.6387410460919458E-3</v>
      </c>
      <c r="H58" s="13">
        <f t="shared" si="6"/>
        <v>98150.047070168148</v>
      </c>
      <c r="I58" s="13">
        <f t="shared" si="4"/>
        <v>258.99255787990921</v>
      </c>
      <c r="J58" s="13">
        <f t="shared" si="1"/>
        <v>98041.632785439608</v>
      </c>
      <c r="K58" s="13">
        <f t="shared" si="2"/>
        <v>3638264.5385839129</v>
      </c>
      <c r="L58" s="20">
        <f t="shared" si="5"/>
        <v>37.068393212108113</v>
      </c>
    </row>
    <row r="59" spans="1:12" x14ac:dyDescent="0.2">
      <c r="A59" s="16">
        <v>50</v>
      </c>
      <c r="B59" s="64">
        <v>5</v>
      </c>
      <c r="C59" s="45">
        <v>3720</v>
      </c>
      <c r="D59" s="45">
        <v>3855</v>
      </c>
      <c r="E59" s="21">
        <v>0.53639999999999999</v>
      </c>
      <c r="F59" s="18">
        <f t="shared" si="3"/>
        <v>1.3201320132013201E-3</v>
      </c>
      <c r="G59" s="18">
        <f t="shared" si="0"/>
        <v>1.3193245691481756E-3</v>
      </c>
      <c r="H59" s="13">
        <f t="shared" si="6"/>
        <v>97891.054512288232</v>
      </c>
      <c r="I59" s="13">
        <f t="shared" si="4"/>
        <v>129.15007331788524</v>
      </c>
      <c r="J59" s="13">
        <f t="shared" si="1"/>
        <v>97831.180538298067</v>
      </c>
      <c r="K59" s="13">
        <f t="shared" si="2"/>
        <v>3540222.9057984734</v>
      </c>
      <c r="L59" s="20">
        <f t="shared" si="5"/>
        <v>36.164927668176979</v>
      </c>
    </row>
    <row r="60" spans="1:12" x14ac:dyDescent="0.2">
      <c r="A60" s="16">
        <v>51</v>
      </c>
      <c r="B60" s="64">
        <v>6</v>
      </c>
      <c r="C60" s="45">
        <v>3707</v>
      </c>
      <c r="D60" s="45">
        <v>3758</v>
      </c>
      <c r="E60" s="21">
        <v>0.70320000000000005</v>
      </c>
      <c r="F60" s="18">
        <f t="shared" si="3"/>
        <v>1.6075016744809109E-3</v>
      </c>
      <c r="G60" s="18">
        <f t="shared" si="0"/>
        <v>1.6067350907301883E-3</v>
      </c>
      <c r="H60" s="13">
        <f t="shared" si="6"/>
        <v>97761.904438970349</v>
      </c>
      <c r="I60" s="13">
        <f t="shared" si="4"/>
        <v>157.07748239870503</v>
      </c>
      <c r="J60" s="13">
        <f t="shared" si="1"/>
        <v>97715.283842194418</v>
      </c>
      <c r="K60" s="13">
        <f t="shared" si="2"/>
        <v>3442391.7252601753</v>
      </c>
      <c r="L60" s="20">
        <f t="shared" si="5"/>
        <v>35.211995357651311</v>
      </c>
    </row>
    <row r="61" spans="1:12" x14ac:dyDescent="0.2">
      <c r="A61" s="16">
        <v>52</v>
      </c>
      <c r="B61" s="64">
        <v>7</v>
      </c>
      <c r="C61" s="45">
        <v>3495</v>
      </c>
      <c r="D61" s="45">
        <v>3747</v>
      </c>
      <c r="E61" s="21">
        <v>0.42499999999999999</v>
      </c>
      <c r="F61" s="18">
        <f t="shared" si="3"/>
        <v>1.9331676332504833E-3</v>
      </c>
      <c r="G61" s="18">
        <f t="shared" si="0"/>
        <v>1.9310211653712733E-3</v>
      </c>
      <c r="H61" s="13">
        <f t="shared" si="6"/>
        <v>97604.826956571647</v>
      </c>
      <c r="I61" s="13">
        <f t="shared" si="4"/>
        <v>188.47698669554046</v>
      </c>
      <c r="J61" s="13">
        <f t="shared" si="1"/>
        <v>97496.452689221711</v>
      </c>
      <c r="K61" s="13">
        <f t="shared" si="2"/>
        <v>3344676.4414179809</v>
      </c>
      <c r="L61" s="20">
        <f t="shared" si="5"/>
        <v>34.267531081287231</v>
      </c>
    </row>
    <row r="62" spans="1:12" x14ac:dyDescent="0.2">
      <c r="A62" s="16">
        <v>53</v>
      </c>
      <c r="B62" s="64">
        <v>9</v>
      </c>
      <c r="C62" s="45">
        <v>3592</v>
      </c>
      <c r="D62" s="45">
        <v>3506</v>
      </c>
      <c r="E62" s="21">
        <v>0.36349999999999999</v>
      </c>
      <c r="F62" s="18">
        <f t="shared" si="3"/>
        <v>2.5359256128486898E-3</v>
      </c>
      <c r="G62" s="18">
        <f t="shared" si="0"/>
        <v>2.5318389294709848E-3</v>
      </c>
      <c r="H62" s="13">
        <f t="shared" si="6"/>
        <v>97416.349969876101</v>
      </c>
      <c r="I62" s="13">
        <f t="shared" si="4"/>
        <v>246.6425072207019</v>
      </c>
      <c r="J62" s="13">
        <f t="shared" si="1"/>
        <v>97259.362014030121</v>
      </c>
      <c r="K62" s="13">
        <f t="shared" si="2"/>
        <v>3247179.9887287593</v>
      </c>
      <c r="L62" s="20">
        <f t="shared" si="5"/>
        <v>33.333008162725044</v>
      </c>
    </row>
    <row r="63" spans="1:12" x14ac:dyDescent="0.2">
      <c r="A63" s="16">
        <v>54</v>
      </c>
      <c r="B63" s="64">
        <v>8</v>
      </c>
      <c r="C63" s="45">
        <v>3376</v>
      </c>
      <c r="D63" s="45">
        <v>3598</v>
      </c>
      <c r="E63" s="21">
        <v>0.41749999999999998</v>
      </c>
      <c r="F63" s="18">
        <f t="shared" si="3"/>
        <v>2.294235732721537E-3</v>
      </c>
      <c r="G63" s="18">
        <f t="shared" si="0"/>
        <v>2.2911738256302158E-3</v>
      </c>
      <c r="H63" s="13">
        <f t="shared" si="6"/>
        <v>97169.707462655395</v>
      </c>
      <c r="I63" s="13">
        <f t="shared" si="4"/>
        <v>222.63269038258107</v>
      </c>
      <c r="J63" s="13">
        <f t="shared" si="1"/>
        <v>97040.023920507534</v>
      </c>
      <c r="K63" s="13">
        <f t="shared" si="2"/>
        <v>3149920.6267147292</v>
      </c>
      <c r="L63" s="20">
        <f t="shared" si="5"/>
        <v>32.416693524834557</v>
      </c>
    </row>
    <row r="64" spans="1:12" x14ac:dyDescent="0.2">
      <c r="A64" s="16">
        <v>55</v>
      </c>
      <c r="B64" s="64">
        <v>5</v>
      </c>
      <c r="C64" s="45">
        <v>3329</v>
      </c>
      <c r="D64" s="45">
        <v>3368</v>
      </c>
      <c r="E64" s="21">
        <v>0.28989999999999999</v>
      </c>
      <c r="F64" s="18">
        <f t="shared" si="3"/>
        <v>1.493205913095416E-3</v>
      </c>
      <c r="G64" s="18">
        <f t="shared" si="0"/>
        <v>1.4916243057794029E-3</v>
      </c>
      <c r="H64" s="13">
        <f t="shared" si="6"/>
        <v>96947.074772272812</v>
      </c>
      <c r="I64" s="13">
        <f t="shared" si="4"/>
        <v>144.60861310453529</v>
      </c>
      <c r="J64" s="13">
        <f t="shared" si="1"/>
        <v>96844.388196107291</v>
      </c>
      <c r="K64" s="13">
        <f t="shared" si="2"/>
        <v>3052880.6027942216</v>
      </c>
      <c r="L64" s="20">
        <f t="shared" si="5"/>
        <v>31.490177604279356</v>
      </c>
    </row>
    <row r="65" spans="1:12" x14ac:dyDescent="0.2">
      <c r="A65" s="16">
        <v>56</v>
      </c>
      <c r="B65" s="64">
        <v>12</v>
      </c>
      <c r="C65" s="45">
        <v>3187</v>
      </c>
      <c r="D65" s="45">
        <v>3334</v>
      </c>
      <c r="E65" s="21">
        <v>0.53859999999999997</v>
      </c>
      <c r="F65" s="18">
        <f t="shared" si="3"/>
        <v>3.6804171139395796E-3</v>
      </c>
      <c r="G65" s="18">
        <f t="shared" si="0"/>
        <v>3.6741778292271538E-3</v>
      </c>
      <c r="H65" s="13">
        <f t="shared" si="6"/>
        <v>96802.466159168282</v>
      </c>
      <c r="I65" s="13">
        <f t="shared" si="4"/>
        <v>355.66947497652791</v>
      </c>
      <c r="J65" s="13">
        <f t="shared" si="1"/>
        <v>96638.360263414113</v>
      </c>
      <c r="K65" s="13">
        <f t="shared" si="2"/>
        <v>2956036.2145981141</v>
      </c>
      <c r="L65" s="20">
        <f t="shared" si="5"/>
        <v>30.536786219243901</v>
      </c>
    </row>
    <row r="66" spans="1:12" x14ac:dyDescent="0.2">
      <c r="A66" s="16">
        <v>57</v>
      </c>
      <c r="B66" s="64">
        <v>7</v>
      </c>
      <c r="C66" s="45">
        <v>3075</v>
      </c>
      <c r="D66" s="45">
        <v>3216</v>
      </c>
      <c r="E66" s="21">
        <v>0.42349999999999999</v>
      </c>
      <c r="F66" s="18">
        <f t="shared" si="3"/>
        <v>2.2254013670322684E-3</v>
      </c>
      <c r="G66" s="18">
        <f t="shared" si="0"/>
        <v>2.2225499601449166E-3</v>
      </c>
      <c r="H66" s="13">
        <f t="shared" si="6"/>
        <v>96446.796684191751</v>
      </c>
      <c r="I66" s="13">
        <f t="shared" si="4"/>
        <v>214.35782412655524</v>
      </c>
      <c r="J66" s="13">
        <f t="shared" si="1"/>
        <v>96323.219398582791</v>
      </c>
      <c r="K66" s="13">
        <f t="shared" si="2"/>
        <v>2859397.8543346999</v>
      </c>
      <c r="L66" s="20">
        <f t="shared" si="5"/>
        <v>29.647411346357071</v>
      </c>
    </row>
    <row r="67" spans="1:12" x14ac:dyDescent="0.2">
      <c r="A67" s="16">
        <v>58</v>
      </c>
      <c r="B67" s="64">
        <v>21</v>
      </c>
      <c r="C67" s="45">
        <v>3102</v>
      </c>
      <c r="D67" s="45">
        <v>3084</v>
      </c>
      <c r="E67" s="21">
        <v>0.47399999999999998</v>
      </c>
      <c r="F67" s="18">
        <f t="shared" si="3"/>
        <v>6.7895247332686714E-3</v>
      </c>
      <c r="G67" s="18">
        <f t="shared" si="0"/>
        <v>6.7653636576262078E-3</v>
      </c>
      <c r="H67" s="13">
        <f t="shared" si="6"/>
        <v>96232.438860065202</v>
      </c>
      <c r="I67" s="13">
        <f t="shared" si="4"/>
        <v>651.04744454862112</v>
      </c>
      <c r="J67" s="13">
        <f t="shared" si="1"/>
        <v>95889.987904232636</v>
      </c>
      <c r="K67" s="13">
        <f t="shared" si="2"/>
        <v>2763074.6349361171</v>
      </c>
      <c r="L67" s="20">
        <f t="shared" si="5"/>
        <v>28.7125076290958</v>
      </c>
    </row>
    <row r="68" spans="1:12" x14ac:dyDescent="0.2">
      <c r="A68" s="16">
        <v>59</v>
      </c>
      <c r="B68" s="64">
        <v>11</v>
      </c>
      <c r="C68" s="45">
        <v>2817</v>
      </c>
      <c r="D68" s="45">
        <v>3088</v>
      </c>
      <c r="E68" s="21">
        <v>0.46820000000000001</v>
      </c>
      <c r="F68" s="18">
        <f t="shared" si="3"/>
        <v>3.7256562235393736E-3</v>
      </c>
      <c r="G68" s="18">
        <f t="shared" si="0"/>
        <v>3.7182891624242677E-3</v>
      </c>
      <c r="H68" s="13">
        <f t="shared" si="6"/>
        <v>95581.391415516584</v>
      </c>
      <c r="I68" s="13">
        <f t="shared" si="4"/>
        <v>355.39925182974724</v>
      </c>
      <c r="J68" s="13">
        <f t="shared" si="1"/>
        <v>95392.390093393522</v>
      </c>
      <c r="K68" s="13">
        <f t="shared" si="2"/>
        <v>2667184.6470318846</v>
      </c>
      <c r="L68" s="20">
        <f t="shared" si="5"/>
        <v>27.904852686617165</v>
      </c>
    </row>
    <row r="69" spans="1:12" x14ac:dyDescent="0.2">
      <c r="A69" s="16">
        <v>60</v>
      </c>
      <c r="B69" s="64">
        <v>14</v>
      </c>
      <c r="C69" s="45">
        <v>2715</v>
      </c>
      <c r="D69" s="45">
        <v>2806</v>
      </c>
      <c r="E69" s="21">
        <v>0.62270000000000003</v>
      </c>
      <c r="F69" s="18">
        <f t="shared" si="3"/>
        <v>5.0715450099619638E-3</v>
      </c>
      <c r="G69" s="18">
        <f t="shared" si="0"/>
        <v>5.0618591731481965E-3</v>
      </c>
      <c r="H69" s="13">
        <f t="shared" si="6"/>
        <v>95225.992163686838</v>
      </c>
      <c r="I69" s="13">
        <f t="shared" si="4"/>
        <v>482.02056195589648</v>
      </c>
      <c r="J69" s="13">
        <f t="shared" si="1"/>
        <v>95044.125805660879</v>
      </c>
      <c r="K69" s="13">
        <f t="shared" si="2"/>
        <v>2571792.256938491</v>
      </c>
      <c r="L69" s="20">
        <f t="shared" si="5"/>
        <v>27.007250840902341</v>
      </c>
    </row>
    <row r="70" spans="1:12" x14ac:dyDescent="0.2">
      <c r="A70" s="16">
        <v>61</v>
      </c>
      <c r="B70" s="64">
        <v>16</v>
      </c>
      <c r="C70" s="45">
        <v>2519</v>
      </c>
      <c r="D70" s="45">
        <v>2687</v>
      </c>
      <c r="E70" s="21">
        <v>0.37840000000000001</v>
      </c>
      <c r="F70" s="18">
        <f t="shared" si="3"/>
        <v>6.146753745678064E-3</v>
      </c>
      <c r="G70" s="18">
        <f t="shared" si="0"/>
        <v>6.1233574858963764E-3</v>
      </c>
      <c r="H70" s="13">
        <f t="shared" si="6"/>
        <v>94743.97160173094</v>
      </c>
      <c r="I70" s="13">
        <f t="shared" si="4"/>
        <v>580.15120775101286</v>
      </c>
      <c r="J70" s="13">
        <f t="shared" si="1"/>
        <v>94383.349610992911</v>
      </c>
      <c r="K70" s="13">
        <f t="shared" si="2"/>
        <v>2476748.1311328299</v>
      </c>
      <c r="L70" s="20">
        <f t="shared" si="5"/>
        <v>26.141485197012582</v>
      </c>
    </row>
    <row r="71" spans="1:12" x14ac:dyDescent="0.2">
      <c r="A71" s="16">
        <v>62</v>
      </c>
      <c r="B71" s="64">
        <v>6</v>
      </c>
      <c r="C71" s="45">
        <v>2520</v>
      </c>
      <c r="D71" s="45">
        <v>2530</v>
      </c>
      <c r="E71" s="21">
        <v>0.54200000000000004</v>
      </c>
      <c r="F71" s="18">
        <f t="shared" si="3"/>
        <v>2.3762376237623762E-3</v>
      </c>
      <c r="G71" s="18">
        <f t="shared" si="0"/>
        <v>2.3736543357961316E-3</v>
      </c>
      <c r="H71" s="13">
        <f t="shared" si="6"/>
        <v>94163.820393979928</v>
      </c>
      <c r="I71" s="13">
        <f t="shared" si="4"/>
        <v>223.51236055329866</v>
      </c>
      <c r="J71" s="13">
        <f t="shared" si="1"/>
        <v>94061.451732846515</v>
      </c>
      <c r="K71" s="13">
        <f t="shared" si="2"/>
        <v>2382364.7815218372</v>
      </c>
      <c r="L71" s="20">
        <f t="shared" si="5"/>
        <v>25.300213729159044</v>
      </c>
    </row>
    <row r="72" spans="1:12" x14ac:dyDescent="0.2">
      <c r="A72" s="16">
        <v>63</v>
      </c>
      <c r="B72" s="64">
        <v>9</v>
      </c>
      <c r="C72" s="45">
        <v>2217</v>
      </c>
      <c r="D72" s="45">
        <v>2532</v>
      </c>
      <c r="E72" s="21">
        <v>0.38169999999999998</v>
      </c>
      <c r="F72" s="18">
        <f t="shared" si="3"/>
        <v>3.7902716361339229E-3</v>
      </c>
      <c r="G72" s="18">
        <f t="shared" si="0"/>
        <v>3.7814098078930375E-3</v>
      </c>
      <c r="H72" s="13">
        <f t="shared" si="6"/>
        <v>93940.308033426627</v>
      </c>
      <c r="I72" s="13">
        <f t="shared" si="4"/>
        <v>355.22680215409252</v>
      </c>
      <c r="J72" s="13">
        <f t="shared" si="1"/>
        <v>93720.671301654744</v>
      </c>
      <c r="K72" s="13">
        <f t="shared" si="2"/>
        <v>2288303.3297889908</v>
      </c>
      <c r="L72" s="20">
        <f t="shared" si="5"/>
        <v>24.359120996013207</v>
      </c>
    </row>
    <row r="73" spans="1:12" x14ac:dyDescent="0.2">
      <c r="A73" s="16">
        <v>64</v>
      </c>
      <c r="B73" s="64">
        <v>12</v>
      </c>
      <c r="C73" s="45">
        <v>2194</v>
      </c>
      <c r="D73" s="45">
        <v>2234</v>
      </c>
      <c r="E73" s="21">
        <v>0.53490000000000004</v>
      </c>
      <c r="F73" s="18">
        <f t="shared" si="3"/>
        <v>5.4200542005420054E-3</v>
      </c>
      <c r="G73" s="18">
        <f t="shared" ref="G73:G108" si="7">F73/((1+(1-E73)*F73))</f>
        <v>5.4064253202360879E-3</v>
      </c>
      <c r="H73" s="13">
        <f t="shared" si="6"/>
        <v>93585.081231272532</v>
      </c>
      <c r="I73" s="13">
        <f t="shared" si="4"/>
        <v>505.96075276510288</v>
      </c>
      <c r="J73" s="13">
        <f t="shared" ref="J73:J108" si="8">H74+I73*E73</f>
        <v>93349.758885161471</v>
      </c>
      <c r="K73" s="13">
        <f t="shared" ref="K73:K97" si="9">K74+J73</f>
        <v>2194582.6584873362</v>
      </c>
      <c r="L73" s="20">
        <f t="shared" si="5"/>
        <v>23.450133606915021</v>
      </c>
    </row>
    <row r="74" spans="1:12" x14ac:dyDescent="0.2">
      <c r="A74" s="16">
        <v>65</v>
      </c>
      <c r="B74" s="64">
        <v>13</v>
      </c>
      <c r="C74" s="45">
        <v>1997</v>
      </c>
      <c r="D74" s="45">
        <v>2184</v>
      </c>
      <c r="E74" s="21">
        <v>0.52080000000000004</v>
      </c>
      <c r="F74" s="18">
        <f t="shared" ref="F74:F108" si="10">B74/((C74+D74)/2)</f>
        <v>6.218607988519493E-3</v>
      </c>
      <c r="G74" s="18">
        <f t="shared" si="7"/>
        <v>6.2001318624967184E-3</v>
      </c>
      <c r="H74" s="13">
        <f t="shared" si="6"/>
        <v>93079.120478507422</v>
      </c>
      <c r="I74" s="13">
        <f t="shared" ref="I74:I108" si="11">H74*G74</f>
        <v>577.10282061196472</v>
      </c>
      <c r="J74" s="13">
        <f t="shared" si="8"/>
        <v>92802.572806870172</v>
      </c>
      <c r="K74" s="13">
        <f t="shared" si="9"/>
        <v>2101232.8996021748</v>
      </c>
      <c r="L74" s="20">
        <f t="shared" ref="L74:L108" si="12">K74/H74</f>
        <v>22.574696546336224</v>
      </c>
    </row>
    <row r="75" spans="1:12" x14ac:dyDescent="0.2">
      <c r="A75" s="16">
        <v>66</v>
      </c>
      <c r="B75" s="64">
        <v>14</v>
      </c>
      <c r="C75" s="45">
        <v>1807</v>
      </c>
      <c r="D75" s="45">
        <v>1997</v>
      </c>
      <c r="E75" s="21">
        <v>0.56689999999999996</v>
      </c>
      <c r="F75" s="18">
        <f t="shared" si="10"/>
        <v>7.3606729758149319E-3</v>
      </c>
      <c r="G75" s="18">
        <f t="shared" si="7"/>
        <v>7.3372823984779543E-3</v>
      </c>
      <c r="H75" s="13">
        <f t="shared" ref="H75:H108" si="13">H74-I74</f>
        <v>92502.017657895456</v>
      </c>
      <c r="I75" s="13">
        <f t="shared" si="11"/>
        <v>678.71342598497324</v>
      </c>
      <c r="J75" s="13">
        <f t="shared" si="8"/>
        <v>92208.066873101372</v>
      </c>
      <c r="K75" s="13">
        <f t="shared" si="9"/>
        <v>2008430.3267953047</v>
      </c>
      <c r="L75" s="20">
        <f t="shared" si="12"/>
        <v>21.71228669003931</v>
      </c>
    </row>
    <row r="76" spans="1:12" x14ac:dyDescent="0.2">
      <c r="A76" s="16">
        <v>67</v>
      </c>
      <c r="B76" s="64">
        <v>22</v>
      </c>
      <c r="C76" s="45">
        <v>1696</v>
      </c>
      <c r="D76" s="45">
        <v>1809</v>
      </c>
      <c r="E76" s="21">
        <v>0.49299999999999999</v>
      </c>
      <c r="F76" s="18">
        <f t="shared" si="10"/>
        <v>1.2553495007132667E-2</v>
      </c>
      <c r="G76" s="18">
        <f t="shared" si="7"/>
        <v>1.2474102063103081E-2</v>
      </c>
      <c r="H76" s="13">
        <f t="shared" si="13"/>
        <v>91823.304231910486</v>
      </c>
      <c r="I76" s="13">
        <f t="shared" si="11"/>
        <v>1145.4132687602164</v>
      </c>
      <c r="J76" s="13">
        <f t="shared" si="8"/>
        <v>91242.579704649062</v>
      </c>
      <c r="K76" s="13">
        <f t="shared" si="9"/>
        <v>1916222.2599222034</v>
      </c>
      <c r="L76" s="20">
        <f t="shared" si="12"/>
        <v>20.868583154909782</v>
      </c>
    </row>
    <row r="77" spans="1:12" x14ac:dyDescent="0.2">
      <c r="A77" s="16">
        <v>68</v>
      </c>
      <c r="B77" s="64">
        <v>7</v>
      </c>
      <c r="C77" s="45">
        <v>1514</v>
      </c>
      <c r="D77" s="45">
        <v>1703</v>
      </c>
      <c r="E77" s="21">
        <v>0.57220000000000004</v>
      </c>
      <c r="F77" s="18">
        <f t="shared" si="10"/>
        <v>4.3518806341311779E-3</v>
      </c>
      <c r="G77" s="18">
        <f t="shared" si="7"/>
        <v>4.3437936434909553E-3</v>
      </c>
      <c r="H77" s="13">
        <f t="shared" si="13"/>
        <v>90677.890963150276</v>
      </c>
      <c r="I77" s="13">
        <f t="shared" si="11"/>
        <v>393.8860463708981</v>
      </c>
      <c r="J77" s="13">
        <f t="shared" si="8"/>
        <v>90509.386512512807</v>
      </c>
      <c r="K77" s="13">
        <f t="shared" si="9"/>
        <v>1824979.6802175543</v>
      </c>
      <c r="L77" s="20">
        <f t="shared" si="12"/>
        <v>20.125960813967215</v>
      </c>
    </row>
    <row r="78" spans="1:12" x14ac:dyDescent="0.2">
      <c r="A78" s="16">
        <v>69</v>
      </c>
      <c r="B78" s="64">
        <v>22</v>
      </c>
      <c r="C78" s="45">
        <v>1553</v>
      </c>
      <c r="D78" s="45">
        <v>1518</v>
      </c>
      <c r="E78" s="21">
        <v>0.58830000000000005</v>
      </c>
      <c r="F78" s="18">
        <f t="shared" si="10"/>
        <v>1.4327580592640833E-2</v>
      </c>
      <c r="G78" s="18">
        <f t="shared" si="7"/>
        <v>1.4243562589515936E-2</v>
      </c>
      <c r="H78" s="13">
        <f t="shared" si="13"/>
        <v>90284.004916779377</v>
      </c>
      <c r="I78" s="13">
        <f t="shared" si="11"/>
        <v>1285.9658748643114</v>
      </c>
      <c r="J78" s="13">
        <f t="shared" si="8"/>
        <v>89754.572766097743</v>
      </c>
      <c r="K78" s="13">
        <f t="shared" si="9"/>
        <v>1734470.2937050415</v>
      </c>
      <c r="L78" s="20">
        <f t="shared" si="12"/>
        <v>19.21126887651711</v>
      </c>
    </row>
    <row r="79" spans="1:12" x14ac:dyDescent="0.2">
      <c r="A79" s="16">
        <v>70</v>
      </c>
      <c r="B79" s="64">
        <v>12</v>
      </c>
      <c r="C79" s="45">
        <v>1418</v>
      </c>
      <c r="D79" s="45">
        <v>1549</v>
      </c>
      <c r="E79" s="21">
        <v>0.62880000000000003</v>
      </c>
      <c r="F79" s="18">
        <f t="shared" si="10"/>
        <v>8.0889787664307385E-3</v>
      </c>
      <c r="G79" s="18">
        <f t="shared" si="7"/>
        <v>8.0647632750035884E-3</v>
      </c>
      <c r="H79" s="13">
        <f t="shared" si="13"/>
        <v>88998.039041915064</v>
      </c>
      <c r="I79" s="13">
        <f t="shared" si="11"/>
        <v>717.74811681257211</v>
      </c>
      <c r="J79" s="13">
        <f t="shared" si="8"/>
        <v>88731.610940954241</v>
      </c>
      <c r="K79" s="13">
        <f t="shared" si="9"/>
        <v>1644715.7209389438</v>
      </c>
      <c r="L79" s="20">
        <f t="shared" si="12"/>
        <v>18.480359102792573</v>
      </c>
    </row>
    <row r="80" spans="1:12" x14ac:dyDescent="0.2">
      <c r="A80" s="16">
        <v>71</v>
      </c>
      <c r="B80" s="64">
        <v>18</v>
      </c>
      <c r="C80" s="45">
        <v>1397</v>
      </c>
      <c r="D80" s="45">
        <v>1411</v>
      </c>
      <c r="E80" s="21">
        <v>0.52280000000000004</v>
      </c>
      <c r="F80" s="18">
        <f t="shared" si="10"/>
        <v>1.282051282051282E-2</v>
      </c>
      <c r="G80" s="18">
        <f t="shared" si="7"/>
        <v>1.2742554525390812E-2</v>
      </c>
      <c r="H80" s="13">
        <f t="shared" si="13"/>
        <v>88280.290925102498</v>
      </c>
      <c r="I80" s="13">
        <f t="shared" si="11"/>
        <v>1124.9164206304822</v>
      </c>
      <c r="J80" s="13">
        <f t="shared" si="8"/>
        <v>87743.480809177636</v>
      </c>
      <c r="K80" s="13">
        <f t="shared" si="9"/>
        <v>1555984.1099979896</v>
      </c>
      <c r="L80" s="20">
        <f t="shared" si="12"/>
        <v>17.625498213617075</v>
      </c>
    </row>
    <row r="81" spans="1:12" x14ac:dyDescent="0.2">
      <c r="A81" s="16">
        <v>72</v>
      </c>
      <c r="B81" s="64">
        <v>13</v>
      </c>
      <c r="C81" s="45">
        <v>1358</v>
      </c>
      <c r="D81" s="45">
        <v>1363</v>
      </c>
      <c r="E81" s="21">
        <v>0.57050000000000001</v>
      </c>
      <c r="F81" s="18">
        <f t="shared" si="10"/>
        <v>9.5553105475927966E-3</v>
      </c>
      <c r="G81" s="18">
        <f t="shared" si="7"/>
        <v>9.5162557779227986E-3</v>
      </c>
      <c r="H81" s="13">
        <f t="shared" si="13"/>
        <v>87155.374504472013</v>
      </c>
      <c r="I81" s="13">
        <f t="shared" si="11"/>
        <v>829.39283620520712</v>
      </c>
      <c r="J81" s="13">
        <f t="shared" si="8"/>
        <v>86799.150281321869</v>
      </c>
      <c r="K81" s="13">
        <f t="shared" si="9"/>
        <v>1468240.6291888119</v>
      </c>
      <c r="L81" s="20">
        <f t="shared" si="12"/>
        <v>16.846243132297886</v>
      </c>
    </row>
    <row r="82" spans="1:12" x14ac:dyDescent="0.2">
      <c r="A82" s="16">
        <v>73</v>
      </c>
      <c r="B82" s="64">
        <v>19</v>
      </c>
      <c r="C82" s="45">
        <v>1381</v>
      </c>
      <c r="D82" s="45">
        <v>1343</v>
      </c>
      <c r="E82" s="21">
        <v>0.53059999999999996</v>
      </c>
      <c r="F82" s="18">
        <f t="shared" si="10"/>
        <v>1.3950073421439061E-2</v>
      </c>
      <c r="G82" s="18">
        <f t="shared" si="7"/>
        <v>1.3859320312672103E-2</v>
      </c>
      <c r="H82" s="13">
        <f t="shared" si="13"/>
        <v>86325.981668266802</v>
      </c>
      <c r="I82" s="13">
        <f t="shared" si="11"/>
        <v>1196.4194312463696</v>
      </c>
      <c r="J82" s="13">
        <f t="shared" si="8"/>
        <v>85764.382387239762</v>
      </c>
      <c r="K82" s="13">
        <f t="shared" si="9"/>
        <v>1381441.4789074899</v>
      </c>
      <c r="L82" s="20">
        <f t="shared" si="12"/>
        <v>16.002615344892209</v>
      </c>
    </row>
    <row r="83" spans="1:12" x14ac:dyDescent="0.2">
      <c r="A83" s="16">
        <v>74</v>
      </c>
      <c r="B83" s="64">
        <v>27</v>
      </c>
      <c r="C83" s="45">
        <v>1352</v>
      </c>
      <c r="D83" s="45">
        <v>1376</v>
      </c>
      <c r="E83" s="21">
        <v>0.48230000000000001</v>
      </c>
      <c r="F83" s="18">
        <f t="shared" si="10"/>
        <v>1.9794721407624633E-2</v>
      </c>
      <c r="G83" s="18">
        <f t="shared" si="7"/>
        <v>1.9593928175480897E-2</v>
      </c>
      <c r="H83" s="13">
        <f t="shared" si="13"/>
        <v>85129.562237020436</v>
      </c>
      <c r="I83" s="13">
        <f t="shared" si="11"/>
        <v>1668.0225280823092</v>
      </c>
      <c r="J83" s="13">
        <f t="shared" si="8"/>
        <v>84266.026974232227</v>
      </c>
      <c r="K83" s="13">
        <f t="shared" si="9"/>
        <v>1295677.0965202502</v>
      </c>
      <c r="L83" s="20">
        <f t="shared" si="12"/>
        <v>15.220060604949252</v>
      </c>
    </row>
    <row r="84" spans="1:12" x14ac:dyDescent="0.2">
      <c r="A84" s="16">
        <v>75</v>
      </c>
      <c r="B84" s="64">
        <v>21</v>
      </c>
      <c r="C84" s="45">
        <v>1215</v>
      </c>
      <c r="D84" s="45">
        <v>1333</v>
      </c>
      <c r="E84" s="21">
        <v>0.39090000000000003</v>
      </c>
      <c r="F84" s="18">
        <f t="shared" si="10"/>
        <v>1.6483516483516484E-2</v>
      </c>
      <c r="G84" s="18">
        <f t="shared" si="7"/>
        <v>1.631966525102637E-2</v>
      </c>
      <c r="H84" s="13">
        <f t="shared" si="13"/>
        <v>83461.539708938129</v>
      </c>
      <c r="I84" s="13">
        <f t="shared" si="11"/>
        <v>1362.0643893851152</v>
      </c>
      <c r="J84" s="13">
        <f t="shared" si="8"/>
        <v>82631.906289363658</v>
      </c>
      <c r="K84" s="13">
        <f t="shared" si="9"/>
        <v>1211411.069546018</v>
      </c>
      <c r="L84" s="20">
        <f t="shared" si="12"/>
        <v>14.514602459655853</v>
      </c>
    </row>
    <row r="85" spans="1:12" x14ac:dyDescent="0.2">
      <c r="A85" s="16">
        <v>76</v>
      </c>
      <c r="B85" s="64">
        <v>27</v>
      </c>
      <c r="C85" s="45">
        <v>1108</v>
      </c>
      <c r="D85" s="45">
        <v>1208</v>
      </c>
      <c r="E85" s="21">
        <v>0.61839999999999995</v>
      </c>
      <c r="F85" s="18">
        <f t="shared" si="10"/>
        <v>2.3316062176165803E-2</v>
      </c>
      <c r="G85" s="18">
        <f t="shared" si="7"/>
        <v>2.3110439139428875E-2</v>
      </c>
      <c r="H85" s="13">
        <f t="shared" si="13"/>
        <v>82099.475319553021</v>
      </c>
      <c r="I85" s="13">
        <f t="shared" si="11"/>
        <v>1897.3549277515731</v>
      </c>
      <c r="J85" s="13">
        <f t="shared" si="8"/>
        <v>81375.444679123029</v>
      </c>
      <c r="K85" s="13">
        <f t="shared" si="9"/>
        <v>1128779.1632566543</v>
      </c>
      <c r="L85" s="20">
        <f t="shared" si="12"/>
        <v>13.748920548677628</v>
      </c>
    </row>
    <row r="86" spans="1:12" x14ac:dyDescent="0.2">
      <c r="A86" s="16">
        <v>77</v>
      </c>
      <c r="B86" s="64">
        <v>17</v>
      </c>
      <c r="C86" s="45">
        <v>1143</v>
      </c>
      <c r="D86" s="45">
        <v>1088</v>
      </c>
      <c r="E86" s="21">
        <v>0.51970000000000005</v>
      </c>
      <c r="F86" s="18">
        <f t="shared" si="10"/>
        <v>1.523980277902286E-2</v>
      </c>
      <c r="G86" s="18">
        <f t="shared" si="7"/>
        <v>1.512906292097174E-2</v>
      </c>
      <c r="H86" s="13">
        <f t="shared" si="13"/>
        <v>80202.120391801451</v>
      </c>
      <c r="I86" s="13">
        <f t="shared" si="11"/>
        <v>1213.3829258029148</v>
      </c>
      <c r="J86" s="13">
        <f t="shared" si="8"/>
        <v>79619.332572538318</v>
      </c>
      <c r="K86" s="13">
        <f t="shared" si="9"/>
        <v>1047403.7185775312</v>
      </c>
      <c r="L86" s="20">
        <f t="shared" si="12"/>
        <v>13.059551461492289</v>
      </c>
    </row>
    <row r="87" spans="1:12" x14ac:dyDescent="0.2">
      <c r="A87" s="16">
        <v>78</v>
      </c>
      <c r="B87" s="64">
        <v>34</v>
      </c>
      <c r="C87" s="45">
        <v>1105</v>
      </c>
      <c r="D87" s="45">
        <v>1136</v>
      </c>
      <c r="E87" s="21">
        <v>0.44090000000000001</v>
      </c>
      <c r="F87" s="18">
        <f t="shared" si="10"/>
        <v>3.0343596608656851E-2</v>
      </c>
      <c r="G87" s="18">
        <f t="shared" si="7"/>
        <v>2.9837401955613529E-2</v>
      </c>
      <c r="H87" s="13">
        <f t="shared" si="13"/>
        <v>78988.737465998536</v>
      </c>
      <c r="I87" s="13">
        <f t="shared" si="11"/>
        <v>2356.8187097394284</v>
      </c>
      <c r="J87" s="13">
        <f t="shared" si="8"/>
        <v>77671.040125383224</v>
      </c>
      <c r="K87" s="13">
        <f t="shared" si="9"/>
        <v>967784.38600499288</v>
      </c>
      <c r="L87" s="20">
        <f t="shared" si="12"/>
        <v>12.252181982546373</v>
      </c>
    </row>
    <row r="88" spans="1:12" x14ac:dyDescent="0.2">
      <c r="A88" s="16">
        <v>79</v>
      </c>
      <c r="B88" s="64">
        <v>31</v>
      </c>
      <c r="C88" s="45">
        <v>1014</v>
      </c>
      <c r="D88" s="45">
        <v>1073</v>
      </c>
      <c r="E88" s="21">
        <v>0.42949999999999999</v>
      </c>
      <c r="F88" s="18">
        <f t="shared" si="10"/>
        <v>2.9707714422616195E-2</v>
      </c>
      <c r="G88" s="18">
        <f t="shared" si="7"/>
        <v>2.9212611744129563E-2</v>
      </c>
      <c r="H88" s="13">
        <f t="shared" si="13"/>
        <v>76631.918756259111</v>
      </c>
      <c r="I88" s="13">
        <f t="shared" si="11"/>
        <v>2238.6184898342776</v>
      </c>
      <c r="J88" s="13">
        <f t="shared" si="8"/>
        <v>75354.786907808651</v>
      </c>
      <c r="K88" s="13">
        <f t="shared" si="9"/>
        <v>890113.3458796097</v>
      </c>
      <c r="L88" s="20">
        <f t="shared" si="12"/>
        <v>11.615438583898271</v>
      </c>
    </row>
    <row r="89" spans="1:12" x14ac:dyDescent="0.2">
      <c r="A89" s="16">
        <v>80</v>
      </c>
      <c r="B89" s="64">
        <v>21</v>
      </c>
      <c r="C89" s="45">
        <v>872</v>
      </c>
      <c r="D89" s="45">
        <v>1001</v>
      </c>
      <c r="E89" s="21">
        <v>0.49390000000000001</v>
      </c>
      <c r="F89" s="18">
        <f t="shared" si="10"/>
        <v>2.2423918846769888E-2</v>
      </c>
      <c r="G89" s="18">
        <f t="shared" si="7"/>
        <v>2.2172291161037243E-2</v>
      </c>
      <c r="H89" s="13">
        <f t="shared" si="13"/>
        <v>74393.300266424834</v>
      </c>
      <c r="I89" s="13">
        <f t="shared" si="11"/>
        <v>1649.469913937641</v>
      </c>
      <c r="J89" s="13">
        <f t="shared" si="8"/>
        <v>73558.503542980994</v>
      </c>
      <c r="K89" s="13">
        <f t="shared" si="9"/>
        <v>814758.55897180107</v>
      </c>
      <c r="L89" s="20">
        <f t="shared" si="12"/>
        <v>10.952042133551073</v>
      </c>
    </row>
    <row r="90" spans="1:12" x14ac:dyDescent="0.2">
      <c r="A90" s="16">
        <v>81</v>
      </c>
      <c r="B90" s="64">
        <v>18</v>
      </c>
      <c r="C90" s="45">
        <v>764</v>
      </c>
      <c r="D90" s="45">
        <v>876</v>
      </c>
      <c r="E90" s="21">
        <v>0.54690000000000005</v>
      </c>
      <c r="F90" s="18">
        <f t="shared" si="10"/>
        <v>2.1951219512195121E-2</v>
      </c>
      <c r="G90" s="18">
        <f t="shared" si="7"/>
        <v>2.1735040677128628E-2</v>
      </c>
      <c r="H90" s="13">
        <f t="shared" si="13"/>
        <v>72743.830352487188</v>
      </c>
      <c r="I90" s="13">
        <f t="shared" si="11"/>
        <v>1581.0901117214532</v>
      </c>
      <c r="J90" s="13">
        <f t="shared" si="8"/>
        <v>72027.438422866195</v>
      </c>
      <c r="K90" s="13">
        <f t="shared" si="9"/>
        <v>741200.05542882008</v>
      </c>
      <c r="L90" s="20">
        <f t="shared" si="12"/>
        <v>10.189181018338797</v>
      </c>
    </row>
    <row r="91" spans="1:12" x14ac:dyDescent="0.2">
      <c r="A91" s="16">
        <v>82</v>
      </c>
      <c r="B91" s="64">
        <v>34</v>
      </c>
      <c r="C91" s="45">
        <v>904</v>
      </c>
      <c r="D91" s="45">
        <v>735</v>
      </c>
      <c r="E91" s="21">
        <v>0.48649999999999999</v>
      </c>
      <c r="F91" s="18">
        <f t="shared" si="10"/>
        <v>4.148871262965223E-2</v>
      </c>
      <c r="G91" s="18">
        <f t="shared" si="7"/>
        <v>4.0623256336331889E-2</v>
      </c>
      <c r="H91" s="13">
        <f t="shared" si="13"/>
        <v>71162.740240765736</v>
      </c>
      <c r="I91" s="13">
        <f t="shared" si="11"/>
        <v>2890.8622383964271</v>
      </c>
      <c r="J91" s="13">
        <f t="shared" si="8"/>
        <v>69678.282481349175</v>
      </c>
      <c r="K91" s="13">
        <f t="shared" si="9"/>
        <v>669172.61700595391</v>
      </c>
      <c r="L91" s="20">
        <f t="shared" si="12"/>
        <v>9.4034127233146769</v>
      </c>
    </row>
    <row r="92" spans="1:12" x14ac:dyDescent="0.2">
      <c r="A92" s="16">
        <v>83</v>
      </c>
      <c r="B92" s="64">
        <v>36</v>
      </c>
      <c r="C92" s="45">
        <v>561</v>
      </c>
      <c r="D92" s="45">
        <v>871</v>
      </c>
      <c r="E92" s="21">
        <v>0.42099999999999999</v>
      </c>
      <c r="F92" s="18">
        <f t="shared" si="10"/>
        <v>5.027932960893855E-2</v>
      </c>
      <c r="G92" s="18">
        <f t="shared" si="7"/>
        <v>4.8857017224812851E-2</v>
      </c>
      <c r="H92" s="13">
        <f t="shared" si="13"/>
        <v>68271.878002369311</v>
      </c>
      <c r="I92" s="13">
        <f t="shared" si="11"/>
        <v>3335.5603195320791</v>
      </c>
      <c r="J92" s="13">
        <f t="shared" si="8"/>
        <v>66340.588577360235</v>
      </c>
      <c r="K92" s="13">
        <f t="shared" si="9"/>
        <v>599494.33452460472</v>
      </c>
      <c r="L92" s="20">
        <f t="shared" si="12"/>
        <v>8.7809849687128843</v>
      </c>
    </row>
    <row r="93" spans="1:12" x14ac:dyDescent="0.2">
      <c r="A93" s="16">
        <v>84</v>
      </c>
      <c r="B93" s="64">
        <v>34</v>
      </c>
      <c r="C93" s="45">
        <v>629</v>
      </c>
      <c r="D93" s="45">
        <v>543</v>
      </c>
      <c r="E93" s="21">
        <v>0.4995</v>
      </c>
      <c r="F93" s="18">
        <f t="shared" si="10"/>
        <v>5.8020477815699661E-2</v>
      </c>
      <c r="G93" s="18">
        <f t="shared" si="7"/>
        <v>5.638315337710214E-2</v>
      </c>
      <c r="H93" s="13">
        <f t="shared" si="13"/>
        <v>64936.317682837231</v>
      </c>
      <c r="I93" s="13">
        <f t="shared" si="11"/>
        <v>3661.3143596556415</v>
      </c>
      <c r="J93" s="13">
        <f t="shared" si="8"/>
        <v>63103.829845829583</v>
      </c>
      <c r="K93" s="13">
        <f t="shared" si="9"/>
        <v>533153.74594724446</v>
      </c>
      <c r="L93" s="20">
        <f t="shared" si="12"/>
        <v>8.2104092897795748</v>
      </c>
    </row>
    <row r="94" spans="1:12" x14ac:dyDescent="0.2">
      <c r="A94" s="16">
        <v>85</v>
      </c>
      <c r="B94" s="64">
        <v>42</v>
      </c>
      <c r="C94" s="45">
        <v>633</v>
      </c>
      <c r="D94" s="45">
        <v>604</v>
      </c>
      <c r="E94" s="21">
        <v>0.4199</v>
      </c>
      <c r="F94" s="18">
        <f t="shared" si="10"/>
        <v>6.7906224737267581E-2</v>
      </c>
      <c r="G94" s="18">
        <f t="shared" si="7"/>
        <v>6.5332616126391851E-2</v>
      </c>
      <c r="H94" s="13">
        <f t="shared" si="13"/>
        <v>61275.003323181591</v>
      </c>
      <c r="I94" s="13">
        <f t="shared" si="11"/>
        <v>4003.256270256808</v>
      </c>
      <c r="J94" s="13">
        <f t="shared" si="8"/>
        <v>58952.714360805614</v>
      </c>
      <c r="K94" s="13">
        <f t="shared" si="9"/>
        <v>470049.91610141483</v>
      </c>
      <c r="L94" s="20">
        <f t="shared" si="12"/>
        <v>7.6711528455125402</v>
      </c>
    </row>
    <row r="95" spans="1:12" x14ac:dyDescent="0.2">
      <c r="A95" s="16">
        <v>86</v>
      </c>
      <c r="B95" s="64">
        <v>42</v>
      </c>
      <c r="C95" s="45">
        <v>616</v>
      </c>
      <c r="D95" s="45">
        <v>604</v>
      </c>
      <c r="E95" s="21">
        <v>0.52170000000000005</v>
      </c>
      <c r="F95" s="18">
        <f t="shared" si="10"/>
        <v>6.8852459016393447E-2</v>
      </c>
      <c r="G95" s="18">
        <f t="shared" si="7"/>
        <v>6.6657292323650988E-2</v>
      </c>
      <c r="H95" s="13">
        <f t="shared" si="13"/>
        <v>57271.74705292478</v>
      </c>
      <c r="I95" s="13">
        <f t="shared" si="11"/>
        <v>3817.5795851930038</v>
      </c>
      <c r="J95" s="13">
        <f t="shared" si="8"/>
        <v>55445.798737326972</v>
      </c>
      <c r="K95" s="13">
        <f t="shared" si="9"/>
        <v>411097.20174060919</v>
      </c>
      <c r="L95" s="20">
        <f t="shared" si="12"/>
        <v>7.1780105007223645</v>
      </c>
    </row>
    <row r="96" spans="1:12" x14ac:dyDescent="0.2">
      <c r="A96" s="16">
        <v>87</v>
      </c>
      <c r="B96" s="64">
        <v>38</v>
      </c>
      <c r="C96" s="45">
        <v>545</v>
      </c>
      <c r="D96" s="45">
        <v>590</v>
      </c>
      <c r="E96" s="21">
        <v>0.43990000000000001</v>
      </c>
      <c r="F96" s="18">
        <f t="shared" si="10"/>
        <v>6.6960352422907488E-2</v>
      </c>
      <c r="G96" s="18">
        <f t="shared" si="7"/>
        <v>6.4539819200188586E-2</v>
      </c>
      <c r="H96" s="13">
        <f t="shared" si="13"/>
        <v>53454.167467731779</v>
      </c>
      <c r="I96" s="13">
        <f t="shared" si="11"/>
        <v>3449.9223038640116</v>
      </c>
      <c r="J96" s="13">
        <f t="shared" si="8"/>
        <v>51521.865985337543</v>
      </c>
      <c r="K96" s="13">
        <f t="shared" si="9"/>
        <v>355651.4030032822</v>
      </c>
      <c r="L96" s="20">
        <f t="shared" si="12"/>
        <v>6.6533896205188352</v>
      </c>
    </row>
    <row r="97" spans="1:12" x14ac:dyDescent="0.2">
      <c r="A97" s="16">
        <v>88</v>
      </c>
      <c r="B97" s="64">
        <v>46</v>
      </c>
      <c r="C97" s="45">
        <v>482</v>
      </c>
      <c r="D97" s="45">
        <v>520</v>
      </c>
      <c r="E97" s="21">
        <v>0.43680000000000002</v>
      </c>
      <c r="F97" s="18">
        <f t="shared" si="10"/>
        <v>9.1816367265469059E-2</v>
      </c>
      <c r="G97" s="18">
        <f t="shared" si="7"/>
        <v>8.730190060033341E-2</v>
      </c>
      <c r="H97" s="13">
        <f t="shared" si="13"/>
        <v>50004.245163867767</v>
      </c>
      <c r="I97" s="13">
        <f t="shared" si="11"/>
        <v>4365.4656408906867</v>
      </c>
      <c r="J97" s="13">
        <f t="shared" si="8"/>
        <v>47545.614914918129</v>
      </c>
      <c r="K97" s="13">
        <f t="shared" si="9"/>
        <v>304129.53701794468</v>
      </c>
      <c r="L97" s="20">
        <f t="shared" si="12"/>
        <v>6.0820743523132634</v>
      </c>
    </row>
    <row r="98" spans="1:12" x14ac:dyDescent="0.2">
      <c r="A98" s="16">
        <v>89</v>
      </c>
      <c r="B98" s="64">
        <v>45</v>
      </c>
      <c r="C98" s="45">
        <v>408</v>
      </c>
      <c r="D98" s="45">
        <v>441</v>
      </c>
      <c r="E98" s="21">
        <v>0.49519999999999997</v>
      </c>
      <c r="F98" s="18">
        <f t="shared" si="10"/>
        <v>0.10600706713780919</v>
      </c>
      <c r="G98" s="18">
        <f t="shared" si="7"/>
        <v>0.10062251797788987</v>
      </c>
      <c r="H98" s="13">
        <f t="shared" si="13"/>
        <v>45638.779522977078</v>
      </c>
      <c r="I98" s="13">
        <f t="shared" si="11"/>
        <v>4592.2889130397134</v>
      </c>
      <c r="J98" s="13">
        <f t="shared" si="8"/>
        <v>43320.592079674629</v>
      </c>
      <c r="K98" s="13">
        <f>K99+J98</f>
        <v>256583.92210302656</v>
      </c>
      <c r="L98" s="20">
        <f t="shared" si="12"/>
        <v>5.6220592396395714</v>
      </c>
    </row>
    <row r="99" spans="1:12" x14ac:dyDescent="0.2">
      <c r="A99" s="16">
        <v>90</v>
      </c>
      <c r="B99" s="64">
        <v>46</v>
      </c>
      <c r="C99" s="45">
        <v>385</v>
      </c>
      <c r="D99" s="45">
        <v>369</v>
      </c>
      <c r="E99" s="21">
        <v>0.48920000000000002</v>
      </c>
      <c r="F99" s="22">
        <f t="shared" si="10"/>
        <v>0.1220159151193634</v>
      </c>
      <c r="G99" s="22">
        <f t="shared" si="7"/>
        <v>0.11485734717480889</v>
      </c>
      <c r="H99" s="23">
        <f t="shared" si="13"/>
        <v>41046.490609937362</v>
      </c>
      <c r="I99" s="23">
        <f t="shared" si="11"/>
        <v>4714.4910222931085</v>
      </c>
      <c r="J99" s="23">
        <f t="shared" si="8"/>
        <v>38638.328595750041</v>
      </c>
      <c r="K99" s="23">
        <f t="shared" ref="K99:K108" si="14">K100+J99</f>
        <v>213263.33002335194</v>
      </c>
      <c r="L99" s="24">
        <f t="shared" si="12"/>
        <v>5.1956531935941159</v>
      </c>
    </row>
    <row r="100" spans="1:12" x14ac:dyDescent="0.2">
      <c r="A100" s="16">
        <v>91</v>
      </c>
      <c r="B100" s="64">
        <v>44</v>
      </c>
      <c r="C100" s="45">
        <v>310</v>
      </c>
      <c r="D100" s="45">
        <v>352</v>
      </c>
      <c r="E100" s="21">
        <v>0.5444</v>
      </c>
      <c r="F100" s="22">
        <f t="shared" si="10"/>
        <v>0.13293051359516617</v>
      </c>
      <c r="G100" s="22">
        <f t="shared" si="7"/>
        <v>0.12533955625239285</v>
      </c>
      <c r="H100" s="23">
        <f t="shared" si="13"/>
        <v>36331.999587644255</v>
      </c>
      <c r="I100" s="23">
        <f t="shared" si="11"/>
        <v>4553.8367060774508</v>
      </c>
      <c r="J100" s="23">
        <f t="shared" si="8"/>
        <v>34257.271584355367</v>
      </c>
      <c r="K100" s="23">
        <f t="shared" si="14"/>
        <v>174625.00142760191</v>
      </c>
      <c r="L100" s="24">
        <f t="shared" si="12"/>
        <v>4.8063691349096063</v>
      </c>
    </row>
    <row r="101" spans="1:12" x14ac:dyDescent="0.2">
      <c r="A101" s="16">
        <v>92</v>
      </c>
      <c r="B101" s="64">
        <v>42</v>
      </c>
      <c r="C101" s="45">
        <v>322</v>
      </c>
      <c r="D101" s="45">
        <v>280</v>
      </c>
      <c r="E101" s="21">
        <v>0.49109999999999998</v>
      </c>
      <c r="F101" s="22">
        <f t="shared" si="10"/>
        <v>0.13953488372093023</v>
      </c>
      <c r="G101" s="22">
        <f t="shared" si="7"/>
        <v>0.13028354041178286</v>
      </c>
      <c r="H101" s="23">
        <f t="shared" si="13"/>
        <v>31778.162881566805</v>
      </c>
      <c r="I101" s="23">
        <f t="shared" si="11"/>
        <v>4140.1715679928266</v>
      </c>
      <c r="J101" s="23">
        <f t="shared" si="8"/>
        <v>29671.229570615254</v>
      </c>
      <c r="K101" s="23">
        <f t="shared" si="14"/>
        <v>140367.72984324655</v>
      </c>
      <c r="L101" s="24">
        <f t="shared" si="12"/>
        <v>4.4171127942914552</v>
      </c>
    </row>
    <row r="102" spans="1:12" x14ac:dyDescent="0.2">
      <c r="A102" s="16">
        <v>93</v>
      </c>
      <c r="B102" s="64">
        <v>49</v>
      </c>
      <c r="C102" s="45">
        <v>238</v>
      </c>
      <c r="D102" s="45">
        <v>281</v>
      </c>
      <c r="E102" s="21">
        <v>0.46429999999999999</v>
      </c>
      <c r="F102" s="22">
        <f t="shared" si="10"/>
        <v>0.18882466281310212</v>
      </c>
      <c r="G102" s="22">
        <f t="shared" si="7"/>
        <v>0.17147898525035757</v>
      </c>
      <c r="H102" s="23">
        <f t="shared" si="13"/>
        <v>27637.991313573977</v>
      </c>
      <c r="I102" s="23">
        <f t="shared" si="11"/>
        <v>4739.3347048098631</v>
      </c>
      <c r="J102" s="23">
        <f t="shared" si="8"/>
        <v>25099.129712207334</v>
      </c>
      <c r="K102" s="23">
        <f t="shared" si="14"/>
        <v>110696.50027263128</v>
      </c>
      <c r="L102" s="24">
        <f t="shared" si="12"/>
        <v>4.0052295775295503</v>
      </c>
    </row>
    <row r="103" spans="1:12" x14ac:dyDescent="0.2">
      <c r="A103" s="16">
        <v>94</v>
      </c>
      <c r="B103" s="64">
        <v>34</v>
      </c>
      <c r="C103" s="45">
        <v>188</v>
      </c>
      <c r="D103" s="45">
        <v>202</v>
      </c>
      <c r="E103" s="21">
        <v>0.43090000000000001</v>
      </c>
      <c r="F103" s="22">
        <f t="shared" si="10"/>
        <v>0.17435897435897435</v>
      </c>
      <c r="G103" s="22">
        <f t="shared" si="7"/>
        <v>0.15861952494385337</v>
      </c>
      <c r="H103" s="23">
        <f t="shared" si="13"/>
        <v>22898.656608764115</v>
      </c>
      <c r="I103" s="23">
        <f t="shared" si="11"/>
        <v>3632.1740331345923</v>
      </c>
      <c r="J103" s="23">
        <f t="shared" si="8"/>
        <v>20831.586366507217</v>
      </c>
      <c r="K103" s="23">
        <f t="shared" si="14"/>
        <v>85597.370560423951</v>
      </c>
      <c r="L103" s="24">
        <f t="shared" si="12"/>
        <v>3.7380957329899802</v>
      </c>
    </row>
    <row r="104" spans="1:12" x14ac:dyDescent="0.2">
      <c r="A104" s="16">
        <v>95</v>
      </c>
      <c r="B104" s="64">
        <v>20</v>
      </c>
      <c r="C104" s="45">
        <v>154</v>
      </c>
      <c r="D104" s="45">
        <v>160</v>
      </c>
      <c r="E104" s="21">
        <v>0.45119999999999999</v>
      </c>
      <c r="F104" s="22">
        <f t="shared" si="10"/>
        <v>0.12738853503184713</v>
      </c>
      <c r="G104" s="22">
        <f t="shared" si="7"/>
        <v>0.11906462828023051</v>
      </c>
      <c r="H104" s="23">
        <f t="shared" si="13"/>
        <v>19266.482575629521</v>
      </c>
      <c r="I104" s="23">
        <f t="shared" si="11"/>
        <v>2293.9565861348669</v>
      </c>
      <c r="J104" s="23">
        <f t="shared" si="8"/>
        <v>18007.559201158707</v>
      </c>
      <c r="K104" s="23">
        <f t="shared" si="14"/>
        <v>64765.784193916734</v>
      </c>
      <c r="L104" s="24">
        <f t="shared" si="12"/>
        <v>3.3615780119532559</v>
      </c>
    </row>
    <row r="105" spans="1:12" x14ac:dyDescent="0.2">
      <c r="A105" s="16">
        <v>96</v>
      </c>
      <c r="B105" s="64">
        <v>26</v>
      </c>
      <c r="C105" s="45">
        <v>95</v>
      </c>
      <c r="D105" s="45">
        <v>128</v>
      </c>
      <c r="E105" s="21">
        <v>0.38769999999999999</v>
      </c>
      <c r="F105" s="22">
        <f t="shared" si="10"/>
        <v>0.23318385650224216</v>
      </c>
      <c r="G105" s="22">
        <f t="shared" si="7"/>
        <v>0.20404992002812752</v>
      </c>
      <c r="H105" s="23">
        <f t="shared" si="13"/>
        <v>16972.525989494654</v>
      </c>
      <c r="I105" s="23">
        <f t="shared" si="11"/>
        <v>3463.2425708317</v>
      </c>
      <c r="J105" s="23">
        <f t="shared" si="8"/>
        <v>14851.982563374404</v>
      </c>
      <c r="K105" s="23">
        <f t="shared" si="14"/>
        <v>46758.224992758027</v>
      </c>
      <c r="L105" s="24">
        <f t="shared" si="12"/>
        <v>2.7549361256951137</v>
      </c>
    </row>
    <row r="106" spans="1:12" x14ac:dyDescent="0.2">
      <c r="A106" s="16">
        <v>97</v>
      </c>
      <c r="B106" s="64">
        <v>19</v>
      </c>
      <c r="C106" s="45">
        <v>69</v>
      </c>
      <c r="D106" s="45">
        <v>78</v>
      </c>
      <c r="E106" s="21">
        <v>0.46679999999999999</v>
      </c>
      <c r="F106" s="22">
        <f t="shared" si="10"/>
        <v>0.25850340136054423</v>
      </c>
      <c r="G106" s="22">
        <f t="shared" si="7"/>
        <v>0.22718902605260266</v>
      </c>
      <c r="H106" s="23">
        <f t="shared" si="13"/>
        <v>13509.283418662953</v>
      </c>
      <c r="I106" s="23">
        <f t="shared" si="11"/>
        <v>3069.1609425546108</v>
      </c>
      <c r="J106" s="23">
        <f t="shared" si="8"/>
        <v>11872.806804092836</v>
      </c>
      <c r="K106" s="23">
        <f t="shared" si="14"/>
        <v>31906.242429383623</v>
      </c>
      <c r="L106" s="24">
        <f t="shared" si="12"/>
        <v>2.3618012473781871</v>
      </c>
    </row>
    <row r="107" spans="1:12" x14ac:dyDescent="0.2">
      <c r="A107" s="16">
        <v>98</v>
      </c>
      <c r="B107" s="64">
        <v>10</v>
      </c>
      <c r="C107" s="45">
        <v>48</v>
      </c>
      <c r="D107" s="45">
        <v>55</v>
      </c>
      <c r="E107" s="21">
        <v>0.34820000000000001</v>
      </c>
      <c r="F107" s="22">
        <f t="shared" si="10"/>
        <v>0.1941747572815534</v>
      </c>
      <c r="G107" s="22">
        <f t="shared" si="7"/>
        <v>0.17236030197524907</v>
      </c>
      <c r="H107" s="23">
        <f t="shared" si="13"/>
        <v>10440.122476108343</v>
      </c>
      <c r="I107" s="23">
        <f t="shared" si="11"/>
        <v>1799.4626626406191</v>
      </c>
      <c r="J107" s="23">
        <f t="shared" si="8"/>
        <v>9267.2327125991869</v>
      </c>
      <c r="K107" s="23">
        <f t="shared" si="14"/>
        <v>20033.435625290789</v>
      </c>
      <c r="L107" s="24">
        <f t="shared" si="12"/>
        <v>1.9188889470536601</v>
      </c>
    </row>
    <row r="108" spans="1:12" x14ac:dyDescent="0.2">
      <c r="A108" s="16">
        <v>99</v>
      </c>
      <c r="B108" s="64">
        <v>6</v>
      </c>
      <c r="C108" s="45">
        <v>36</v>
      </c>
      <c r="D108" s="45">
        <v>39</v>
      </c>
      <c r="E108" s="21">
        <v>0.68310000000000004</v>
      </c>
      <c r="F108" s="22">
        <f t="shared" si="10"/>
        <v>0.16</v>
      </c>
      <c r="G108" s="22">
        <f t="shared" si="7"/>
        <v>0.15227885303567892</v>
      </c>
      <c r="H108" s="23">
        <f t="shared" si="13"/>
        <v>8640.6598134677242</v>
      </c>
      <c r="I108" s="23">
        <f t="shared" si="11"/>
        <v>1315.7897658663485</v>
      </c>
      <c r="J108" s="23">
        <f t="shared" si="8"/>
        <v>8223.6860366646779</v>
      </c>
      <c r="K108" s="23">
        <f t="shared" si="14"/>
        <v>10766.202912691602</v>
      </c>
      <c r="L108" s="24">
        <f t="shared" si="12"/>
        <v>1.2459931469482122</v>
      </c>
    </row>
    <row r="109" spans="1:12" x14ac:dyDescent="0.2">
      <c r="A109" s="16" t="s">
        <v>22</v>
      </c>
      <c r="B109" s="64">
        <v>21</v>
      </c>
      <c r="C109" s="45">
        <v>56</v>
      </c>
      <c r="D109" s="45">
        <v>65</v>
      </c>
      <c r="E109" s="21"/>
      <c r="F109" s="22">
        <f>B109/((C109+D109)/2)</f>
        <v>0.34710743801652894</v>
      </c>
      <c r="G109" s="22">
        <v>1</v>
      </c>
      <c r="H109" s="23">
        <f>H108-I108</f>
        <v>7324.8700476013755</v>
      </c>
      <c r="I109" s="23">
        <f>H109*G109</f>
        <v>7324.8700476013755</v>
      </c>
      <c r="J109" s="23">
        <f>H109*F109</f>
        <v>2542.5168760269239</v>
      </c>
      <c r="K109" s="23">
        <f>J109</f>
        <v>2542.5168760269239</v>
      </c>
      <c r="L109" s="24">
        <f>K109/H109</f>
        <v>0.34710743801652894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49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64">
        <v>4</v>
      </c>
      <c r="C9" s="45">
        <v>1168</v>
      </c>
      <c r="D9" s="45">
        <v>1214</v>
      </c>
      <c r="E9" s="17">
        <v>8.8400000000000006E-2</v>
      </c>
      <c r="F9" s="18">
        <f>B9/((C9+D9)/2)</f>
        <v>3.3585222502099076E-3</v>
      </c>
      <c r="G9" s="18">
        <f t="shared" ref="G9:G72" si="0">F9/((1+(1-E9)*F9))</f>
        <v>3.3482710867416498E-3</v>
      </c>
      <c r="H9" s="13">
        <v>100000</v>
      </c>
      <c r="I9" s="13">
        <f>H9*G9</f>
        <v>334.827108674165</v>
      </c>
      <c r="J9" s="13">
        <f t="shared" ref="J9:J72" si="1">H10+I9*E9</f>
        <v>99694.771607732633</v>
      </c>
      <c r="K9" s="13">
        <f t="shared" ref="K9:K72" si="2">K10+J9</f>
        <v>8465255.7890697718</v>
      </c>
      <c r="L9" s="19">
        <f>K9/H9</f>
        <v>84.652557890697722</v>
      </c>
    </row>
    <row r="10" spans="1:13" x14ac:dyDescent="0.2">
      <c r="A10" s="16">
        <v>1</v>
      </c>
      <c r="B10" s="64">
        <v>0</v>
      </c>
      <c r="C10" s="45">
        <v>1247</v>
      </c>
      <c r="D10" s="45">
        <v>1250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99665.172891325841</v>
      </c>
      <c r="I10" s="13">
        <f t="shared" ref="I10:I73" si="4">H10*G10</f>
        <v>0</v>
      </c>
      <c r="J10" s="13">
        <f t="shared" si="1"/>
        <v>99665.172891325841</v>
      </c>
      <c r="K10" s="13">
        <f t="shared" si="2"/>
        <v>8365561.0174620384</v>
      </c>
      <c r="L10" s="20">
        <f t="shared" ref="L10:L73" si="5">K10/H10</f>
        <v>83.936652842450627</v>
      </c>
    </row>
    <row r="11" spans="1:13" x14ac:dyDescent="0.2">
      <c r="A11" s="16">
        <v>2</v>
      </c>
      <c r="B11" s="64">
        <v>1</v>
      </c>
      <c r="C11" s="45">
        <v>1318</v>
      </c>
      <c r="D11" s="45">
        <v>1293</v>
      </c>
      <c r="E11" s="17">
        <v>7.3999999999999996E-2</v>
      </c>
      <c r="F11" s="18">
        <f t="shared" si="3"/>
        <v>7.659900421294523E-4</v>
      </c>
      <c r="G11" s="18">
        <f t="shared" si="0"/>
        <v>7.6544710530868185E-4</v>
      </c>
      <c r="H11" s="13">
        <f t="shared" ref="H11:H74" si="6">H10-I10</f>
        <v>99665.172891325841</v>
      </c>
      <c r="I11" s="13">
        <f t="shared" si="4"/>
        <v>76.288418089754671</v>
      </c>
      <c r="J11" s="13">
        <f t="shared" si="1"/>
        <v>99594.529816174734</v>
      </c>
      <c r="K11" s="13">
        <f t="shared" si="2"/>
        <v>8265895.8445707122</v>
      </c>
      <c r="L11" s="20">
        <f t="shared" si="5"/>
        <v>82.936652842450627</v>
      </c>
    </row>
    <row r="12" spans="1:13" x14ac:dyDescent="0.2">
      <c r="A12" s="16">
        <v>3</v>
      </c>
      <c r="B12" s="64">
        <v>0</v>
      </c>
      <c r="C12" s="45">
        <v>1465</v>
      </c>
      <c r="D12" s="45">
        <v>1372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99588.884473236089</v>
      </c>
      <c r="I12" s="13">
        <f t="shared" si="4"/>
        <v>0</v>
      </c>
      <c r="J12" s="13">
        <f t="shared" si="1"/>
        <v>99588.884473236089</v>
      </c>
      <c r="K12" s="13">
        <f t="shared" si="2"/>
        <v>8166301.3147545373</v>
      </c>
      <c r="L12" s="20">
        <f t="shared" si="5"/>
        <v>82.000128407394513</v>
      </c>
    </row>
    <row r="13" spans="1:13" x14ac:dyDescent="0.2">
      <c r="A13" s="16">
        <v>4</v>
      </c>
      <c r="B13" s="64">
        <v>0</v>
      </c>
      <c r="C13" s="45">
        <v>1624</v>
      </c>
      <c r="D13" s="45">
        <v>1529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99588.884473236089</v>
      </c>
      <c r="I13" s="13">
        <f t="shared" si="4"/>
        <v>0</v>
      </c>
      <c r="J13" s="13">
        <f t="shared" si="1"/>
        <v>99588.884473236089</v>
      </c>
      <c r="K13" s="13">
        <f t="shared" si="2"/>
        <v>8066712.430281301</v>
      </c>
      <c r="L13" s="20">
        <f t="shared" si="5"/>
        <v>81.000128407394513</v>
      </c>
    </row>
    <row r="14" spans="1:13" x14ac:dyDescent="0.2">
      <c r="A14" s="16">
        <v>5</v>
      </c>
      <c r="B14" s="64">
        <v>0</v>
      </c>
      <c r="C14" s="45">
        <v>1781</v>
      </c>
      <c r="D14" s="45">
        <v>1674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99588.884473236089</v>
      </c>
      <c r="I14" s="13">
        <f t="shared" si="4"/>
        <v>0</v>
      </c>
      <c r="J14" s="13">
        <f t="shared" si="1"/>
        <v>99588.884473236089</v>
      </c>
      <c r="K14" s="13">
        <f t="shared" si="2"/>
        <v>7967123.5458080648</v>
      </c>
      <c r="L14" s="20">
        <f t="shared" si="5"/>
        <v>80.000128407394513</v>
      </c>
    </row>
    <row r="15" spans="1:13" x14ac:dyDescent="0.2">
      <c r="A15" s="16">
        <v>6</v>
      </c>
      <c r="B15" s="64">
        <v>0</v>
      </c>
      <c r="C15" s="45">
        <v>1837</v>
      </c>
      <c r="D15" s="45">
        <v>1848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99588.884473236089</v>
      </c>
      <c r="I15" s="13">
        <f t="shared" si="4"/>
        <v>0</v>
      </c>
      <c r="J15" s="13">
        <f t="shared" si="1"/>
        <v>99588.884473236089</v>
      </c>
      <c r="K15" s="13">
        <f t="shared" si="2"/>
        <v>7867534.6613348285</v>
      </c>
      <c r="L15" s="20">
        <f t="shared" si="5"/>
        <v>79.000128407394513</v>
      </c>
    </row>
    <row r="16" spans="1:13" x14ac:dyDescent="0.2">
      <c r="A16" s="16">
        <v>7</v>
      </c>
      <c r="B16" s="64">
        <v>0</v>
      </c>
      <c r="C16" s="45">
        <v>1969</v>
      </c>
      <c r="D16" s="45">
        <v>1887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99588.884473236089</v>
      </c>
      <c r="I16" s="13">
        <f t="shared" si="4"/>
        <v>0</v>
      </c>
      <c r="J16" s="13">
        <f t="shared" si="1"/>
        <v>99588.884473236089</v>
      </c>
      <c r="K16" s="13">
        <f t="shared" si="2"/>
        <v>7767945.7768615922</v>
      </c>
      <c r="L16" s="20">
        <f t="shared" si="5"/>
        <v>78.000128407394513</v>
      </c>
    </row>
    <row r="17" spans="1:12" x14ac:dyDescent="0.2">
      <c r="A17" s="16">
        <v>8</v>
      </c>
      <c r="B17" s="64">
        <v>0</v>
      </c>
      <c r="C17" s="45">
        <v>1970</v>
      </c>
      <c r="D17" s="45">
        <v>1997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99588.884473236089</v>
      </c>
      <c r="I17" s="13">
        <f t="shared" si="4"/>
        <v>0</v>
      </c>
      <c r="J17" s="13">
        <f t="shared" si="1"/>
        <v>99588.884473236089</v>
      </c>
      <c r="K17" s="13">
        <f t="shared" si="2"/>
        <v>7668356.8923883559</v>
      </c>
      <c r="L17" s="20">
        <f t="shared" si="5"/>
        <v>77.000128407394513</v>
      </c>
    </row>
    <row r="18" spans="1:12" x14ac:dyDescent="0.2">
      <c r="A18" s="16">
        <v>9</v>
      </c>
      <c r="B18" s="64">
        <v>0</v>
      </c>
      <c r="C18" s="45">
        <v>2125</v>
      </c>
      <c r="D18" s="45">
        <v>2007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99588.884473236089</v>
      </c>
      <c r="I18" s="13">
        <f t="shared" si="4"/>
        <v>0</v>
      </c>
      <c r="J18" s="13">
        <f t="shared" si="1"/>
        <v>99588.884473236089</v>
      </c>
      <c r="K18" s="13">
        <f t="shared" si="2"/>
        <v>7568768.0079151196</v>
      </c>
      <c r="L18" s="20">
        <f t="shared" si="5"/>
        <v>76.000128407394499</v>
      </c>
    </row>
    <row r="19" spans="1:12" x14ac:dyDescent="0.2">
      <c r="A19" s="16">
        <v>10</v>
      </c>
      <c r="B19" s="64">
        <v>0</v>
      </c>
      <c r="C19" s="45">
        <v>2299</v>
      </c>
      <c r="D19" s="45">
        <v>2161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99588.884473236089</v>
      </c>
      <c r="I19" s="13">
        <f t="shared" si="4"/>
        <v>0</v>
      </c>
      <c r="J19" s="13">
        <f t="shared" si="1"/>
        <v>99588.884473236089</v>
      </c>
      <c r="K19" s="13">
        <f t="shared" si="2"/>
        <v>7469179.1234418834</v>
      </c>
      <c r="L19" s="20">
        <f t="shared" si="5"/>
        <v>75.000128407394499</v>
      </c>
    </row>
    <row r="20" spans="1:12" x14ac:dyDescent="0.2">
      <c r="A20" s="16">
        <v>11</v>
      </c>
      <c r="B20" s="64">
        <v>0</v>
      </c>
      <c r="C20" s="45">
        <v>2315</v>
      </c>
      <c r="D20" s="45">
        <v>2320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99588.884473236089</v>
      </c>
      <c r="I20" s="13">
        <f t="shared" si="4"/>
        <v>0</v>
      </c>
      <c r="J20" s="13">
        <f t="shared" si="1"/>
        <v>99588.884473236089</v>
      </c>
      <c r="K20" s="13">
        <f t="shared" si="2"/>
        <v>7369590.2389686471</v>
      </c>
      <c r="L20" s="20">
        <f t="shared" si="5"/>
        <v>74.000128407394499</v>
      </c>
    </row>
    <row r="21" spans="1:12" x14ac:dyDescent="0.2">
      <c r="A21" s="16">
        <v>12</v>
      </c>
      <c r="B21" s="64">
        <v>1</v>
      </c>
      <c r="C21" s="45">
        <v>2507</v>
      </c>
      <c r="D21" s="45">
        <v>2379</v>
      </c>
      <c r="E21" s="17">
        <v>0.96160000000000001</v>
      </c>
      <c r="F21" s="18">
        <f t="shared" si="3"/>
        <v>4.0933278755628325E-4</v>
      </c>
      <c r="G21" s="18">
        <f t="shared" si="0"/>
        <v>4.0932635360950529E-4</v>
      </c>
      <c r="H21" s="13">
        <f t="shared" si="6"/>
        <v>99588.884473236089</v>
      </c>
      <c r="I21" s="13">
        <f t="shared" si="4"/>
        <v>40.764354941468007</v>
      </c>
      <c r="J21" s="13">
        <f t="shared" si="1"/>
        <v>99587.319122006345</v>
      </c>
      <c r="K21" s="13">
        <f t="shared" si="2"/>
        <v>7270001.3544954108</v>
      </c>
      <c r="L21" s="20">
        <f t="shared" si="5"/>
        <v>73.000128407394499</v>
      </c>
    </row>
    <row r="22" spans="1:12" x14ac:dyDescent="0.2">
      <c r="A22" s="16">
        <v>13</v>
      </c>
      <c r="B22" s="64">
        <v>0</v>
      </c>
      <c r="C22" s="45">
        <v>2542</v>
      </c>
      <c r="D22" s="45">
        <v>2532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99548.120118294624</v>
      </c>
      <c r="I22" s="13">
        <f t="shared" si="4"/>
        <v>0</v>
      </c>
      <c r="J22" s="13">
        <f t="shared" si="1"/>
        <v>99548.120118294624</v>
      </c>
      <c r="K22" s="13">
        <f t="shared" si="2"/>
        <v>7170414.0353734046</v>
      </c>
      <c r="L22" s="20">
        <f t="shared" si="5"/>
        <v>72.029627750405396</v>
      </c>
    </row>
    <row r="23" spans="1:12" x14ac:dyDescent="0.2">
      <c r="A23" s="16">
        <v>14</v>
      </c>
      <c r="B23" s="64">
        <v>0</v>
      </c>
      <c r="C23" s="45">
        <v>2546</v>
      </c>
      <c r="D23" s="45">
        <v>2537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99548.120118294624</v>
      </c>
      <c r="I23" s="13">
        <f t="shared" si="4"/>
        <v>0</v>
      </c>
      <c r="J23" s="13">
        <f t="shared" si="1"/>
        <v>99548.120118294624</v>
      </c>
      <c r="K23" s="13">
        <f t="shared" si="2"/>
        <v>7070865.9152551098</v>
      </c>
      <c r="L23" s="20">
        <f t="shared" si="5"/>
        <v>71.029627750405396</v>
      </c>
    </row>
    <row r="24" spans="1:12" x14ac:dyDescent="0.2">
      <c r="A24" s="16">
        <v>15</v>
      </c>
      <c r="B24" s="64">
        <v>0</v>
      </c>
      <c r="C24" s="45">
        <v>2539</v>
      </c>
      <c r="D24" s="45">
        <v>2568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99548.120118294624</v>
      </c>
      <c r="I24" s="13">
        <f t="shared" si="4"/>
        <v>0</v>
      </c>
      <c r="J24" s="13">
        <f t="shared" si="1"/>
        <v>99548.120118294624</v>
      </c>
      <c r="K24" s="13">
        <f t="shared" si="2"/>
        <v>6971317.7951368149</v>
      </c>
      <c r="L24" s="20">
        <f t="shared" si="5"/>
        <v>70.029627750405396</v>
      </c>
    </row>
    <row r="25" spans="1:12" x14ac:dyDescent="0.2">
      <c r="A25" s="16">
        <v>16</v>
      </c>
      <c r="B25" s="64">
        <v>1</v>
      </c>
      <c r="C25" s="45">
        <v>2489</v>
      </c>
      <c r="D25" s="45">
        <v>2567</v>
      </c>
      <c r="E25" s="17">
        <v>0.90959999999999996</v>
      </c>
      <c r="F25" s="18">
        <f t="shared" si="3"/>
        <v>3.9556962025316455E-4</v>
      </c>
      <c r="G25" s="18">
        <f t="shared" si="0"/>
        <v>3.9555547538964591E-4</v>
      </c>
      <c r="H25" s="13">
        <f t="shared" si="6"/>
        <v>99548.120118294624</v>
      </c>
      <c r="I25" s="13">
        <f t="shared" si="4"/>
        <v>39.376803977537605</v>
      </c>
      <c r="J25" s="13">
        <f t="shared" si="1"/>
        <v>99544.560455215062</v>
      </c>
      <c r="K25" s="13">
        <f t="shared" si="2"/>
        <v>6871769.6750185201</v>
      </c>
      <c r="L25" s="20">
        <f t="shared" si="5"/>
        <v>69.029627750405396</v>
      </c>
    </row>
    <row r="26" spans="1:12" x14ac:dyDescent="0.2">
      <c r="A26" s="16">
        <v>17</v>
      </c>
      <c r="B26" s="64">
        <v>1</v>
      </c>
      <c r="C26" s="45">
        <v>2523</v>
      </c>
      <c r="D26" s="45">
        <v>2539</v>
      </c>
      <c r="E26" s="17">
        <v>0.86299999999999999</v>
      </c>
      <c r="F26" s="18">
        <f t="shared" si="3"/>
        <v>3.9510075069142629E-4</v>
      </c>
      <c r="G26" s="18">
        <f t="shared" si="0"/>
        <v>3.950793655183421E-4</v>
      </c>
      <c r="H26" s="13">
        <f t="shared" si="6"/>
        <v>99508.743314317093</v>
      </c>
      <c r="I26" s="13">
        <f t="shared" si="4"/>
        <v>39.313851172147963</v>
      </c>
      <c r="J26" s="13">
        <f t="shared" si="1"/>
        <v>99503.357316706504</v>
      </c>
      <c r="K26" s="13">
        <f t="shared" si="2"/>
        <v>6772225.1145633049</v>
      </c>
      <c r="L26" s="20">
        <f t="shared" si="5"/>
        <v>68.056583662924552</v>
      </c>
    </row>
    <row r="27" spans="1:12" x14ac:dyDescent="0.2">
      <c r="A27" s="16">
        <v>18</v>
      </c>
      <c r="B27" s="64">
        <v>0</v>
      </c>
      <c r="C27" s="45">
        <v>2361</v>
      </c>
      <c r="D27" s="45">
        <v>2541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99469.429463144945</v>
      </c>
      <c r="I27" s="13">
        <f t="shared" si="4"/>
        <v>0</v>
      </c>
      <c r="J27" s="13">
        <f t="shared" si="1"/>
        <v>99469.429463144945</v>
      </c>
      <c r="K27" s="13">
        <f t="shared" si="2"/>
        <v>6672721.7572465986</v>
      </c>
      <c r="L27" s="20">
        <f t="shared" si="5"/>
        <v>67.083140953562534</v>
      </c>
    </row>
    <row r="28" spans="1:12" x14ac:dyDescent="0.2">
      <c r="A28" s="16">
        <v>19</v>
      </c>
      <c r="B28" s="64">
        <v>1</v>
      </c>
      <c r="C28" s="45">
        <v>2336</v>
      </c>
      <c r="D28" s="45">
        <v>2405</v>
      </c>
      <c r="E28" s="17">
        <v>0.15620000000000001</v>
      </c>
      <c r="F28" s="18">
        <f t="shared" si="3"/>
        <v>4.2185192997257963E-4</v>
      </c>
      <c r="G28" s="18">
        <f t="shared" si="0"/>
        <v>4.217018215578863E-4</v>
      </c>
      <c r="H28" s="13">
        <f t="shared" si="6"/>
        <v>99469.429463144945</v>
      </c>
      <c r="I28" s="13">
        <f t="shared" si="4"/>
        <v>41.946439593931906</v>
      </c>
      <c r="J28" s="13">
        <f t="shared" si="1"/>
        <v>99434.035057415589</v>
      </c>
      <c r="K28" s="13">
        <f t="shared" si="2"/>
        <v>6573252.3277834533</v>
      </c>
      <c r="L28" s="20">
        <f t="shared" si="5"/>
        <v>66.083140953562534</v>
      </c>
    </row>
    <row r="29" spans="1:12" x14ac:dyDescent="0.2">
      <c r="A29" s="16">
        <v>20</v>
      </c>
      <c r="B29" s="64">
        <v>0</v>
      </c>
      <c r="C29" s="45">
        <v>2183</v>
      </c>
      <c r="D29" s="45">
        <v>2368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99427.483023551016</v>
      </c>
      <c r="I29" s="13">
        <f t="shared" si="4"/>
        <v>0</v>
      </c>
      <c r="J29" s="13">
        <f t="shared" si="1"/>
        <v>99427.483023551016</v>
      </c>
      <c r="K29" s="13">
        <f t="shared" si="2"/>
        <v>6473818.292726038</v>
      </c>
      <c r="L29" s="20">
        <f t="shared" si="5"/>
        <v>65.110954193546348</v>
      </c>
    </row>
    <row r="30" spans="1:12" x14ac:dyDescent="0.2">
      <c r="A30" s="16">
        <v>21</v>
      </c>
      <c r="B30" s="64">
        <v>0</v>
      </c>
      <c r="C30" s="45">
        <v>2147</v>
      </c>
      <c r="D30" s="45">
        <v>2232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99427.483023551016</v>
      </c>
      <c r="I30" s="13">
        <f t="shared" si="4"/>
        <v>0</v>
      </c>
      <c r="J30" s="13">
        <f t="shared" si="1"/>
        <v>99427.483023551016</v>
      </c>
      <c r="K30" s="13">
        <f t="shared" si="2"/>
        <v>6374390.8097024867</v>
      </c>
      <c r="L30" s="20">
        <f t="shared" si="5"/>
        <v>64.110954193546348</v>
      </c>
    </row>
    <row r="31" spans="1:12" x14ac:dyDescent="0.2">
      <c r="A31" s="16">
        <v>22</v>
      </c>
      <c r="B31" s="64">
        <v>0</v>
      </c>
      <c r="C31" s="45">
        <v>2099</v>
      </c>
      <c r="D31" s="45">
        <v>2163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99427.483023551016</v>
      </c>
      <c r="I31" s="13">
        <f t="shared" si="4"/>
        <v>0</v>
      </c>
      <c r="J31" s="13">
        <f t="shared" si="1"/>
        <v>99427.483023551016</v>
      </c>
      <c r="K31" s="13">
        <f t="shared" si="2"/>
        <v>6274963.3266789354</v>
      </c>
      <c r="L31" s="20">
        <f t="shared" si="5"/>
        <v>63.110954193546348</v>
      </c>
    </row>
    <row r="32" spans="1:12" x14ac:dyDescent="0.2">
      <c r="A32" s="16">
        <v>23</v>
      </c>
      <c r="B32" s="64">
        <v>2</v>
      </c>
      <c r="C32" s="45">
        <v>1924</v>
      </c>
      <c r="D32" s="45">
        <v>2145</v>
      </c>
      <c r="E32" s="17">
        <v>0.47399999999999998</v>
      </c>
      <c r="F32" s="18">
        <f t="shared" si="3"/>
        <v>9.8304251658884239E-4</v>
      </c>
      <c r="G32" s="18">
        <f t="shared" si="0"/>
        <v>9.8253446730911303E-4</v>
      </c>
      <c r="H32" s="13">
        <f t="shared" si="6"/>
        <v>99427.483023551016</v>
      </c>
      <c r="I32" s="13">
        <f t="shared" si="4"/>
        <v>97.690929068430577</v>
      </c>
      <c r="J32" s="13">
        <f t="shared" si="1"/>
        <v>99376.097594861028</v>
      </c>
      <c r="K32" s="13">
        <f t="shared" si="2"/>
        <v>6175535.8436553841</v>
      </c>
      <c r="L32" s="20">
        <f t="shared" si="5"/>
        <v>62.110954193546348</v>
      </c>
    </row>
    <row r="33" spans="1:12" x14ac:dyDescent="0.2">
      <c r="A33" s="16">
        <v>24</v>
      </c>
      <c r="B33" s="64">
        <v>0</v>
      </c>
      <c r="C33" s="45">
        <v>1889</v>
      </c>
      <c r="D33" s="45">
        <v>1925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99329.792094482589</v>
      </c>
      <c r="I33" s="13">
        <f t="shared" si="4"/>
        <v>0</v>
      </c>
      <c r="J33" s="13">
        <f t="shared" si="1"/>
        <v>99329.792094482589</v>
      </c>
      <c r="K33" s="13">
        <f t="shared" si="2"/>
        <v>6076159.7460605232</v>
      </c>
      <c r="L33" s="20">
        <f t="shared" si="5"/>
        <v>61.171574186734169</v>
      </c>
    </row>
    <row r="34" spans="1:12" x14ac:dyDescent="0.2">
      <c r="A34" s="16">
        <v>25</v>
      </c>
      <c r="B34" s="64">
        <v>2</v>
      </c>
      <c r="C34" s="45">
        <v>1847</v>
      </c>
      <c r="D34" s="45">
        <v>1887</v>
      </c>
      <c r="E34" s="17">
        <v>0.3342</v>
      </c>
      <c r="F34" s="18">
        <f t="shared" si="3"/>
        <v>1.0712372790573112E-3</v>
      </c>
      <c r="G34" s="18">
        <f t="shared" si="0"/>
        <v>1.0704737852745196E-3</v>
      </c>
      <c r="H34" s="13">
        <f t="shared" si="6"/>
        <v>99329.792094482589</v>
      </c>
      <c r="I34" s="13">
        <f t="shared" si="4"/>
        <v>106.32993853391183</v>
      </c>
      <c r="J34" s="13">
        <f t="shared" si="1"/>
        <v>99258.997621406714</v>
      </c>
      <c r="K34" s="13">
        <f t="shared" si="2"/>
        <v>5976829.9539660402</v>
      </c>
      <c r="L34" s="20">
        <f t="shared" si="5"/>
        <v>60.171574186734169</v>
      </c>
    </row>
    <row r="35" spans="1:12" x14ac:dyDescent="0.2">
      <c r="A35" s="16">
        <v>26</v>
      </c>
      <c r="B35" s="64">
        <v>0</v>
      </c>
      <c r="C35" s="45">
        <v>1690</v>
      </c>
      <c r="D35" s="45">
        <v>1832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99223.462155948684</v>
      </c>
      <c r="I35" s="13">
        <f t="shared" si="4"/>
        <v>0</v>
      </c>
      <c r="J35" s="13">
        <f t="shared" si="1"/>
        <v>99223.462155948684</v>
      </c>
      <c r="K35" s="13">
        <f t="shared" si="2"/>
        <v>5877570.9563446334</v>
      </c>
      <c r="L35" s="20">
        <f t="shared" si="5"/>
        <v>59.235697169152438</v>
      </c>
    </row>
    <row r="36" spans="1:12" x14ac:dyDescent="0.2">
      <c r="A36" s="16">
        <v>27</v>
      </c>
      <c r="B36" s="64">
        <v>0</v>
      </c>
      <c r="C36" s="45">
        <v>1742</v>
      </c>
      <c r="D36" s="45">
        <v>1710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99223.462155948684</v>
      </c>
      <c r="I36" s="13">
        <f t="shared" si="4"/>
        <v>0</v>
      </c>
      <c r="J36" s="13">
        <f t="shared" si="1"/>
        <v>99223.462155948684</v>
      </c>
      <c r="K36" s="13">
        <f t="shared" si="2"/>
        <v>5778347.494188685</v>
      </c>
      <c r="L36" s="20">
        <f t="shared" si="5"/>
        <v>58.235697169152438</v>
      </c>
    </row>
    <row r="37" spans="1:12" x14ac:dyDescent="0.2">
      <c r="A37" s="16">
        <v>28</v>
      </c>
      <c r="B37" s="64">
        <v>1</v>
      </c>
      <c r="C37" s="45">
        <v>1742</v>
      </c>
      <c r="D37" s="45">
        <v>1750</v>
      </c>
      <c r="E37" s="17">
        <v>0.89859999999999995</v>
      </c>
      <c r="F37" s="18">
        <f t="shared" si="3"/>
        <v>5.7273768613974802E-4</v>
      </c>
      <c r="G37" s="18">
        <f t="shared" si="0"/>
        <v>5.7270442598579899E-4</v>
      </c>
      <c r="H37" s="13">
        <f t="shared" si="6"/>
        <v>99223.462155948684</v>
      </c>
      <c r="I37" s="13">
        <f t="shared" si="4"/>
        <v>56.825715938346242</v>
      </c>
      <c r="J37" s="13">
        <f t="shared" si="1"/>
        <v>99217.700028352527</v>
      </c>
      <c r="K37" s="13">
        <f t="shared" si="2"/>
        <v>5679124.0320327366</v>
      </c>
      <c r="L37" s="20">
        <f t="shared" si="5"/>
        <v>57.235697169152445</v>
      </c>
    </row>
    <row r="38" spans="1:12" x14ac:dyDescent="0.2">
      <c r="A38" s="16">
        <v>29</v>
      </c>
      <c r="B38" s="64">
        <v>1</v>
      </c>
      <c r="C38" s="45">
        <v>1731</v>
      </c>
      <c r="D38" s="45">
        <v>1774</v>
      </c>
      <c r="E38" s="17">
        <v>0.71779999999999999</v>
      </c>
      <c r="F38" s="18">
        <f t="shared" si="3"/>
        <v>5.7061340941512125E-4</v>
      </c>
      <c r="G38" s="18">
        <f t="shared" si="0"/>
        <v>5.7052153998368986E-4</v>
      </c>
      <c r="H38" s="13">
        <f t="shared" si="6"/>
        <v>99166.636440010334</v>
      </c>
      <c r="I38" s="13">
        <f t="shared" si="4"/>
        <v>56.57670213675739</v>
      </c>
      <c r="J38" s="13">
        <f t="shared" si="1"/>
        <v>99150.670494667327</v>
      </c>
      <c r="K38" s="13">
        <f t="shared" si="2"/>
        <v>5579906.3320043841</v>
      </c>
      <c r="L38" s="20">
        <f t="shared" si="5"/>
        <v>56.267980162661679</v>
      </c>
    </row>
    <row r="39" spans="1:12" x14ac:dyDescent="0.2">
      <c r="A39" s="16">
        <v>30</v>
      </c>
      <c r="B39" s="64">
        <v>1</v>
      </c>
      <c r="C39" s="45">
        <v>1679</v>
      </c>
      <c r="D39" s="45">
        <v>1776</v>
      </c>
      <c r="E39" s="17">
        <v>4.1099999999999998E-2</v>
      </c>
      <c r="F39" s="18">
        <f t="shared" si="3"/>
        <v>5.7887120115774238E-4</v>
      </c>
      <c r="G39" s="18">
        <f t="shared" si="0"/>
        <v>5.7855005982496892E-4</v>
      </c>
      <c r="H39" s="13">
        <f t="shared" si="6"/>
        <v>99110.059737873569</v>
      </c>
      <c r="I39" s="13">
        <f t="shared" si="4"/>
        <v>57.340130990602994</v>
      </c>
      <c r="J39" s="13">
        <f t="shared" si="1"/>
        <v>99055.076286266674</v>
      </c>
      <c r="K39" s="13">
        <f t="shared" si="2"/>
        <v>5480755.6615097169</v>
      </c>
      <c r="L39" s="20">
        <f t="shared" si="5"/>
        <v>55.299690828612427</v>
      </c>
    </row>
    <row r="40" spans="1:12" x14ac:dyDescent="0.2">
      <c r="A40" s="16">
        <v>31</v>
      </c>
      <c r="B40" s="64">
        <v>1</v>
      </c>
      <c r="C40" s="45">
        <v>1700</v>
      </c>
      <c r="D40" s="45">
        <v>1724</v>
      </c>
      <c r="E40" s="17">
        <v>0.13420000000000001</v>
      </c>
      <c r="F40" s="18">
        <f t="shared" si="3"/>
        <v>5.8411214953271024E-4</v>
      </c>
      <c r="G40" s="18">
        <f t="shared" si="0"/>
        <v>5.8381689914060986E-4</v>
      </c>
      <c r="H40" s="13">
        <f t="shared" si="6"/>
        <v>99052.719606882965</v>
      </c>
      <c r="I40" s="13">
        <f t="shared" si="4"/>
        <v>57.828651612334703</v>
      </c>
      <c r="J40" s="13">
        <f t="shared" si="1"/>
        <v>99002.651560317012</v>
      </c>
      <c r="K40" s="13">
        <f t="shared" si="2"/>
        <v>5381700.5852234503</v>
      </c>
      <c r="L40" s="20">
        <f t="shared" si="5"/>
        <v>54.33167919651433</v>
      </c>
    </row>
    <row r="41" spans="1:12" x14ac:dyDescent="0.2">
      <c r="A41" s="16">
        <v>32</v>
      </c>
      <c r="B41" s="64">
        <v>1</v>
      </c>
      <c r="C41" s="45">
        <v>1810</v>
      </c>
      <c r="D41" s="45">
        <v>1803</v>
      </c>
      <c r="E41" s="17">
        <v>0.1507</v>
      </c>
      <c r="F41" s="18">
        <f t="shared" si="3"/>
        <v>5.5355660116246884E-4</v>
      </c>
      <c r="G41" s="18">
        <f t="shared" si="0"/>
        <v>5.5329647677955778E-4</v>
      </c>
      <c r="H41" s="13">
        <f t="shared" si="6"/>
        <v>98994.890955270632</v>
      </c>
      <c r="I41" s="13">
        <f t="shared" si="4"/>
        <v>54.77352438472775</v>
      </c>
      <c r="J41" s="13">
        <f t="shared" si="1"/>
        <v>98948.371801010682</v>
      </c>
      <c r="K41" s="13">
        <f t="shared" si="2"/>
        <v>5282697.9336631335</v>
      </c>
      <c r="L41" s="20">
        <f t="shared" si="5"/>
        <v>53.363339084337618</v>
      </c>
    </row>
    <row r="42" spans="1:12" x14ac:dyDescent="0.2">
      <c r="A42" s="16">
        <v>33</v>
      </c>
      <c r="B42" s="64">
        <v>1</v>
      </c>
      <c r="C42" s="45">
        <v>1789</v>
      </c>
      <c r="D42" s="45">
        <v>1891</v>
      </c>
      <c r="E42" s="17">
        <v>0.50960000000000005</v>
      </c>
      <c r="F42" s="18">
        <f t="shared" si="3"/>
        <v>5.4347826086956522E-4</v>
      </c>
      <c r="G42" s="18">
        <f t="shared" si="0"/>
        <v>5.4333345069335873E-4</v>
      </c>
      <c r="H42" s="13">
        <f t="shared" si="6"/>
        <v>98940.117430885904</v>
      </c>
      <c r="I42" s="13">
        <f t="shared" si="4"/>
        <v>53.757475415729367</v>
      </c>
      <c r="J42" s="13">
        <f t="shared" si="1"/>
        <v>98913.75476494203</v>
      </c>
      <c r="K42" s="13">
        <f t="shared" si="2"/>
        <v>5183749.5618621232</v>
      </c>
      <c r="L42" s="20">
        <f t="shared" si="5"/>
        <v>52.392797749438735</v>
      </c>
    </row>
    <row r="43" spans="1:12" x14ac:dyDescent="0.2">
      <c r="A43" s="16">
        <v>34</v>
      </c>
      <c r="B43" s="64">
        <v>0</v>
      </c>
      <c r="C43" s="45">
        <v>1840</v>
      </c>
      <c r="D43" s="45">
        <v>1867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98886.35995547018</v>
      </c>
      <c r="I43" s="13">
        <f t="shared" si="4"/>
        <v>0</v>
      </c>
      <c r="J43" s="13">
        <f t="shared" si="1"/>
        <v>98886.35995547018</v>
      </c>
      <c r="K43" s="13">
        <f t="shared" si="2"/>
        <v>5084835.8070971807</v>
      </c>
      <c r="L43" s="20">
        <f t="shared" si="5"/>
        <v>51.421002951134504</v>
      </c>
    </row>
    <row r="44" spans="1:12" x14ac:dyDescent="0.2">
      <c r="A44" s="16">
        <v>35</v>
      </c>
      <c r="B44" s="64">
        <v>0</v>
      </c>
      <c r="C44" s="45">
        <v>1881</v>
      </c>
      <c r="D44" s="45">
        <v>1941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98886.35995547018</v>
      </c>
      <c r="I44" s="13">
        <f t="shared" si="4"/>
        <v>0</v>
      </c>
      <c r="J44" s="13">
        <f t="shared" si="1"/>
        <v>98886.35995547018</v>
      </c>
      <c r="K44" s="13">
        <f t="shared" si="2"/>
        <v>4985949.4471417107</v>
      </c>
      <c r="L44" s="20">
        <f t="shared" si="5"/>
        <v>50.421002951134504</v>
      </c>
    </row>
    <row r="45" spans="1:12" x14ac:dyDescent="0.2">
      <c r="A45" s="16">
        <v>36</v>
      </c>
      <c r="B45" s="64">
        <v>0</v>
      </c>
      <c r="C45" s="45">
        <v>1932</v>
      </c>
      <c r="D45" s="45">
        <v>1940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98886.35995547018</v>
      </c>
      <c r="I45" s="13">
        <f t="shared" si="4"/>
        <v>0</v>
      </c>
      <c r="J45" s="13">
        <f t="shared" si="1"/>
        <v>98886.35995547018</v>
      </c>
      <c r="K45" s="13">
        <f t="shared" si="2"/>
        <v>4887063.0871862406</v>
      </c>
      <c r="L45" s="20">
        <f t="shared" si="5"/>
        <v>49.421002951134504</v>
      </c>
    </row>
    <row r="46" spans="1:12" x14ac:dyDescent="0.2">
      <c r="A46" s="16">
        <v>37</v>
      </c>
      <c r="B46" s="64">
        <v>1</v>
      </c>
      <c r="C46" s="45">
        <v>2069</v>
      </c>
      <c r="D46" s="45">
        <v>2033</v>
      </c>
      <c r="E46" s="17">
        <v>0.83009999999999995</v>
      </c>
      <c r="F46" s="18">
        <f t="shared" si="3"/>
        <v>4.8756704046806434E-4</v>
      </c>
      <c r="G46" s="18">
        <f t="shared" si="0"/>
        <v>4.8752665491044885E-4</v>
      </c>
      <c r="H46" s="13">
        <f t="shared" si="6"/>
        <v>98886.35995547018</v>
      </c>
      <c r="I46" s="13">
        <f t="shared" si="4"/>
        <v>48.20973628536094</v>
      </c>
      <c r="J46" s="13">
        <f t="shared" si="1"/>
        <v>98878.169121275292</v>
      </c>
      <c r="K46" s="13">
        <f t="shared" si="2"/>
        <v>4788176.7272307705</v>
      </c>
      <c r="L46" s="20">
        <f t="shared" si="5"/>
        <v>48.421002951134504</v>
      </c>
    </row>
    <row r="47" spans="1:12" x14ac:dyDescent="0.2">
      <c r="A47" s="16">
        <v>38</v>
      </c>
      <c r="B47" s="64">
        <v>1</v>
      </c>
      <c r="C47" s="45">
        <v>2151</v>
      </c>
      <c r="D47" s="45">
        <v>2134</v>
      </c>
      <c r="E47" s="17">
        <v>0.95620000000000005</v>
      </c>
      <c r="F47" s="18">
        <f t="shared" si="3"/>
        <v>4.6674445740956829E-4</v>
      </c>
      <c r="G47" s="18">
        <f t="shared" si="0"/>
        <v>4.6673491575761482E-4</v>
      </c>
      <c r="H47" s="13">
        <f t="shared" si="6"/>
        <v>98838.150219184812</v>
      </c>
      <c r="I47" s="13">
        <f t="shared" si="4"/>
        <v>46.131215716189701</v>
      </c>
      <c r="J47" s="13">
        <f t="shared" si="1"/>
        <v>98836.129671936447</v>
      </c>
      <c r="K47" s="13">
        <f t="shared" si="2"/>
        <v>4689298.5581094949</v>
      </c>
      <c r="L47" s="20">
        <f t="shared" si="5"/>
        <v>47.444216101884173</v>
      </c>
    </row>
    <row r="48" spans="1:12" x14ac:dyDescent="0.2">
      <c r="A48" s="16">
        <v>39</v>
      </c>
      <c r="B48" s="64">
        <v>1</v>
      </c>
      <c r="C48" s="45">
        <v>2415</v>
      </c>
      <c r="D48" s="45">
        <v>2223</v>
      </c>
      <c r="E48" s="17">
        <v>0.98629999999999995</v>
      </c>
      <c r="F48" s="18">
        <f t="shared" si="3"/>
        <v>4.3122035360068997E-4</v>
      </c>
      <c r="G48" s="18">
        <f t="shared" si="0"/>
        <v>4.3121780608713092E-4</v>
      </c>
      <c r="H48" s="13">
        <f t="shared" si="6"/>
        <v>98792.019003468624</v>
      </c>
      <c r="I48" s="13">
        <f t="shared" si="4"/>
        <v>42.600877693593887</v>
      </c>
      <c r="J48" s="13">
        <f t="shared" si="1"/>
        <v>98791.435371444226</v>
      </c>
      <c r="K48" s="13">
        <f t="shared" si="2"/>
        <v>4590462.428437558</v>
      </c>
      <c r="L48" s="20">
        <f t="shared" si="5"/>
        <v>46.465923813910365</v>
      </c>
    </row>
    <row r="49" spans="1:12" x14ac:dyDescent="0.2">
      <c r="A49" s="16">
        <v>40</v>
      </c>
      <c r="B49" s="64">
        <v>0</v>
      </c>
      <c r="C49" s="45">
        <v>2459</v>
      </c>
      <c r="D49" s="45">
        <v>2500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98749.418125775032</v>
      </c>
      <c r="I49" s="13">
        <f t="shared" si="4"/>
        <v>0</v>
      </c>
      <c r="J49" s="13">
        <f t="shared" si="1"/>
        <v>98749.418125775032</v>
      </c>
      <c r="K49" s="13">
        <f t="shared" si="2"/>
        <v>4491670.9930661134</v>
      </c>
      <c r="L49" s="20">
        <f t="shared" si="5"/>
        <v>45.4855438980427</v>
      </c>
    </row>
    <row r="50" spans="1:12" x14ac:dyDescent="0.2">
      <c r="A50" s="16">
        <v>41</v>
      </c>
      <c r="B50" s="64">
        <v>1</v>
      </c>
      <c r="C50" s="45">
        <v>2749</v>
      </c>
      <c r="D50" s="45">
        <v>2506</v>
      </c>
      <c r="E50" s="17">
        <v>1.6400000000000001E-2</v>
      </c>
      <c r="F50" s="18">
        <f t="shared" si="3"/>
        <v>3.8058991436726926E-4</v>
      </c>
      <c r="G50" s="18">
        <f t="shared" si="0"/>
        <v>3.8044749451737118E-4</v>
      </c>
      <c r="H50" s="13">
        <f t="shared" si="6"/>
        <v>98749.418125775032</v>
      </c>
      <c r="I50" s="13">
        <f t="shared" si="4"/>
        <v>37.568968710999393</v>
      </c>
      <c r="J50" s="13">
        <f t="shared" si="1"/>
        <v>98712.465288150896</v>
      </c>
      <c r="K50" s="13">
        <f t="shared" si="2"/>
        <v>4392921.5749403387</v>
      </c>
      <c r="L50" s="20">
        <f t="shared" si="5"/>
        <v>44.4855438980427</v>
      </c>
    </row>
    <row r="51" spans="1:12" x14ac:dyDescent="0.2">
      <c r="A51" s="16">
        <v>42</v>
      </c>
      <c r="B51" s="64">
        <v>1</v>
      </c>
      <c r="C51" s="45">
        <v>2838</v>
      </c>
      <c r="D51" s="45">
        <v>2794</v>
      </c>
      <c r="E51" s="17">
        <v>0.59450000000000003</v>
      </c>
      <c r="F51" s="18">
        <f t="shared" si="3"/>
        <v>3.5511363636363637E-4</v>
      </c>
      <c r="G51" s="18">
        <f t="shared" si="0"/>
        <v>3.5506250786685367E-4</v>
      </c>
      <c r="H51" s="13">
        <f t="shared" si="6"/>
        <v>98711.849157064033</v>
      </c>
      <c r="I51" s="13">
        <f t="shared" si="4"/>
        <v>35.048876717881718</v>
      </c>
      <c r="J51" s="13">
        <f t="shared" si="1"/>
        <v>98697.636837554935</v>
      </c>
      <c r="K51" s="13">
        <f t="shared" si="2"/>
        <v>4294209.1096521877</v>
      </c>
      <c r="L51" s="20">
        <f t="shared" si="5"/>
        <v>43.502468511348766</v>
      </c>
    </row>
    <row r="52" spans="1:12" x14ac:dyDescent="0.2">
      <c r="A52" s="16">
        <v>43</v>
      </c>
      <c r="B52" s="64">
        <v>4</v>
      </c>
      <c r="C52" s="45">
        <v>3179</v>
      </c>
      <c r="D52" s="45">
        <v>2892</v>
      </c>
      <c r="E52" s="17">
        <v>0.55959999999999999</v>
      </c>
      <c r="F52" s="18">
        <f t="shared" si="3"/>
        <v>1.3177400757700543E-3</v>
      </c>
      <c r="G52" s="18">
        <f t="shared" si="0"/>
        <v>1.3169757916143936E-3</v>
      </c>
      <c r="H52" s="13">
        <f t="shared" si="6"/>
        <v>98676.800280346157</v>
      </c>
      <c r="I52" s="13">
        <f t="shared" si="4"/>
        <v>129.9549571631843</v>
      </c>
      <c r="J52" s="13">
        <f t="shared" si="1"/>
        <v>98619.5681172115</v>
      </c>
      <c r="K52" s="13">
        <f t="shared" si="2"/>
        <v>4195511.4728146326</v>
      </c>
      <c r="L52" s="20">
        <f t="shared" si="5"/>
        <v>42.51770893355841</v>
      </c>
    </row>
    <row r="53" spans="1:12" x14ac:dyDescent="0.2">
      <c r="A53" s="16">
        <v>44</v>
      </c>
      <c r="B53" s="64">
        <v>0</v>
      </c>
      <c r="C53" s="45">
        <v>3373</v>
      </c>
      <c r="D53" s="45">
        <v>3238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98546.845323182977</v>
      </c>
      <c r="I53" s="13">
        <f t="shared" si="4"/>
        <v>0</v>
      </c>
      <c r="J53" s="13">
        <f t="shared" si="1"/>
        <v>98546.845323182977</v>
      </c>
      <c r="K53" s="13">
        <f t="shared" si="2"/>
        <v>4096891.904697421</v>
      </c>
      <c r="L53" s="20">
        <f t="shared" si="5"/>
        <v>41.573039616455731</v>
      </c>
    </row>
    <row r="54" spans="1:12" x14ac:dyDescent="0.2">
      <c r="A54" s="16">
        <v>45</v>
      </c>
      <c r="B54" s="64">
        <v>0</v>
      </c>
      <c r="C54" s="45">
        <v>3537</v>
      </c>
      <c r="D54" s="45">
        <v>3424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98546.845323182977</v>
      </c>
      <c r="I54" s="13">
        <f t="shared" si="4"/>
        <v>0</v>
      </c>
      <c r="J54" s="13">
        <f t="shared" si="1"/>
        <v>98546.845323182977</v>
      </c>
      <c r="K54" s="13">
        <f t="shared" si="2"/>
        <v>3998345.0593742379</v>
      </c>
      <c r="L54" s="20">
        <f t="shared" si="5"/>
        <v>40.573039616455731</v>
      </c>
    </row>
    <row r="55" spans="1:12" x14ac:dyDescent="0.2">
      <c r="A55" s="16">
        <v>46</v>
      </c>
      <c r="B55" s="64">
        <v>4</v>
      </c>
      <c r="C55" s="45">
        <v>3655</v>
      </c>
      <c r="D55" s="45">
        <v>3589</v>
      </c>
      <c r="E55" s="17">
        <v>0.56920000000000004</v>
      </c>
      <c r="F55" s="18">
        <f t="shared" si="3"/>
        <v>1.1043622308117063E-3</v>
      </c>
      <c r="G55" s="18">
        <f t="shared" si="0"/>
        <v>1.1038370701161723E-3</v>
      </c>
      <c r="H55" s="13">
        <f t="shared" si="6"/>
        <v>98546.845323182977</v>
      </c>
      <c r="I55" s="13">
        <f t="shared" si="4"/>
        <v>108.77966101073392</v>
      </c>
      <c r="J55" s="13">
        <f t="shared" si="1"/>
        <v>98499.98304521956</v>
      </c>
      <c r="K55" s="13">
        <f t="shared" si="2"/>
        <v>3899798.2140510548</v>
      </c>
      <c r="L55" s="20">
        <f t="shared" si="5"/>
        <v>39.573039616455731</v>
      </c>
    </row>
    <row r="56" spans="1:12" x14ac:dyDescent="0.2">
      <c r="A56" s="16">
        <v>47</v>
      </c>
      <c r="B56" s="64">
        <v>5</v>
      </c>
      <c r="C56" s="45">
        <v>3655</v>
      </c>
      <c r="D56" s="45">
        <v>3687</v>
      </c>
      <c r="E56" s="17">
        <v>0.50580000000000003</v>
      </c>
      <c r="F56" s="18">
        <f t="shared" si="3"/>
        <v>1.3620266957232361E-3</v>
      </c>
      <c r="G56" s="18">
        <f t="shared" si="0"/>
        <v>1.3611105137348299E-3</v>
      </c>
      <c r="H56" s="13">
        <f t="shared" si="6"/>
        <v>98438.065662172245</v>
      </c>
      <c r="I56" s="13">
        <f t="shared" si="4"/>
        <v>133.98508612450217</v>
      </c>
      <c r="J56" s="13">
        <f t="shared" si="1"/>
        <v>98371.850232609504</v>
      </c>
      <c r="K56" s="13">
        <f t="shared" si="2"/>
        <v>3801298.2310058353</v>
      </c>
      <c r="L56" s="20">
        <f t="shared" si="5"/>
        <v>38.616141077491704</v>
      </c>
    </row>
    <row r="57" spans="1:12" x14ac:dyDescent="0.2">
      <c r="A57" s="16">
        <v>48</v>
      </c>
      <c r="B57" s="64">
        <v>6</v>
      </c>
      <c r="C57" s="45">
        <v>3836</v>
      </c>
      <c r="D57" s="45">
        <v>3671</v>
      </c>
      <c r="E57" s="17">
        <v>0.76619999999999999</v>
      </c>
      <c r="F57" s="18">
        <f t="shared" si="3"/>
        <v>1.5985080591447982E-3</v>
      </c>
      <c r="G57" s="18">
        <f t="shared" si="0"/>
        <v>1.5979108700230537E-3</v>
      </c>
      <c r="H57" s="13">
        <f t="shared" si="6"/>
        <v>98304.080576047738</v>
      </c>
      <c r="I57" s="13">
        <f t="shared" si="4"/>
        <v>157.08115892008882</v>
      </c>
      <c r="J57" s="13">
        <f t="shared" si="1"/>
        <v>98267.355001092219</v>
      </c>
      <c r="K57" s="13">
        <f t="shared" si="2"/>
        <v>3702926.3807732258</v>
      </c>
      <c r="L57" s="20">
        <f t="shared" si="5"/>
        <v>37.668084163695049</v>
      </c>
    </row>
    <row r="58" spans="1:12" x14ac:dyDescent="0.2">
      <c r="A58" s="16">
        <v>49</v>
      </c>
      <c r="B58" s="64">
        <v>3</v>
      </c>
      <c r="C58" s="45">
        <v>3707</v>
      </c>
      <c r="D58" s="45">
        <v>3822</v>
      </c>
      <c r="E58" s="17">
        <v>0.2475</v>
      </c>
      <c r="F58" s="18">
        <f t="shared" si="3"/>
        <v>7.9691858148492496E-4</v>
      </c>
      <c r="G58" s="18">
        <f t="shared" si="0"/>
        <v>7.9644097078189924E-4</v>
      </c>
      <c r="H58" s="13">
        <f t="shared" si="6"/>
        <v>98146.999417127648</v>
      </c>
      <c r="I58" s="13">
        <f t="shared" si="4"/>
        <v>78.168291495107638</v>
      </c>
      <c r="J58" s="13">
        <f t="shared" si="1"/>
        <v>98088.177777777586</v>
      </c>
      <c r="K58" s="13">
        <f t="shared" si="2"/>
        <v>3604659.0257721334</v>
      </c>
      <c r="L58" s="20">
        <f t="shared" si="5"/>
        <v>36.727144458611782</v>
      </c>
    </row>
    <row r="59" spans="1:12" x14ac:dyDescent="0.2">
      <c r="A59" s="16">
        <v>50</v>
      </c>
      <c r="B59" s="64">
        <v>8</v>
      </c>
      <c r="C59" s="45">
        <v>3710</v>
      </c>
      <c r="D59" s="45">
        <v>3720</v>
      </c>
      <c r="E59" s="17">
        <v>0.6</v>
      </c>
      <c r="F59" s="18">
        <f t="shared" si="3"/>
        <v>2.1534320323014803E-3</v>
      </c>
      <c r="G59" s="18">
        <f t="shared" si="0"/>
        <v>2.1515787208864503E-3</v>
      </c>
      <c r="H59" s="13">
        <f t="shared" si="6"/>
        <v>98068.83112563254</v>
      </c>
      <c r="I59" s="13">
        <f t="shared" si="4"/>
        <v>211.00281023211775</v>
      </c>
      <c r="J59" s="13">
        <f t="shared" si="1"/>
        <v>97984.430001539688</v>
      </c>
      <c r="K59" s="13">
        <f t="shared" si="2"/>
        <v>3506570.847994356</v>
      </c>
      <c r="L59" s="20">
        <f t="shared" si="5"/>
        <v>35.756221500205413</v>
      </c>
    </row>
    <row r="60" spans="1:12" x14ac:dyDescent="0.2">
      <c r="A60" s="16">
        <v>51</v>
      </c>
      <c r="B60" s="64">
        <v>6</v>
      </c>
      <c r="C60" s="45">
        <v>3501</v>
      </c>
      <c r="D60" s="45">
        <v>3707</v>
      </c>
      <c r="E60" s="17">
        <v>0.56710000000000005</v>
      </c>
      <c r="F60" s="18">
        <f t="shared" si="3"/>
        <v>1.6648168701442841E-3</v>
      </c>
      <c r="G60" s="18">
        <f t="shared" si="0"/>
        <v>1.6636179020147908E-3</v>
      </c>
      <c r="H60" s="13">
        <f t="shared" si="6"/>
        <v>97857.828315400417</v>
      </c>
      <c r="I60" s="13">
        <f t="shared" si="4"/>
        <v>162.79803503779004</v>
      </c>
      <c r="J60" s="13">
        <f t="shared" si="1"/>
        <v>97787.353046032556</v>
      </c>
      <c r="K60" s="13">
        <f t="shared" si="2"/>
        <v>3408586.4179928163</v>
      </c>
      <c r="L60" s="20">
        <f t="shared" si="5"/>
        <v>34.832025977592522</v>
      </c>
    </row>
    <row r="61" spans="1:12" x14ac:dyDescent="0.2">
      <c r="A61" s="16">
        <v>52</v>
      </c>
      <c r="B61" s="64">
        <v>4</v>
      </c>
      <c r="C61" s="45">
        <v>3631</v>
      </c>
      <c r="D61" s="45">
        <v>3495</v>
      </c>
      <c r="E61" s="17">
        <v>0.44180000000000003</v>
      </c>
      <c r="F61" s="18">
        <f t="shared" si="3"/>
        <v>1.1226494527083919E-3</v>
      </c>
      <c r="G61" s="18">
        <f t="shared" si="0"/>
        <v>1.1219463705147111E-3</v>
      </c>
      <c r="H61" s="13">
        <f t="shared" si="6"/>
        <v>97695.030280362625</v>
      </c>
      <c r="I61" s="13">
        <f t="shared" si="4"/>
        <v>109.60858464037764</v>
      </c>
      <c r="J61" s="13">
        <f t="shared" si="1"/>
        <v>97633.846768416377</v>
      </c>
      <c r="K61" s="13">
        <f t="shared" si="2"/>
        <v>3310799.0649467837</v>
      </c>
      <c r="L61" s="20">
        <f t="shared" si="5"/>
        <v>33.889124712337363</v>
      </c>
    </row>
    <row r="62" spans="1:12" x14ac:dyDescent="0.2">
      <c r="A62" s="16">
        <v>53</v>
      </c>
      <c r="B62" s="64">
        <v>10</v>
      </c>
      <c r="C62" s="45">
        <v>3372</v>
      </c>
      <c r="D62" s="45">
        <v>3592</v>
      </c>
      <c r="E62" s="17">
        <v>0.4778</v>
      </c>
      <c r="F62" s="18">
        <f t="shared" si="3"/>
        <v>2.8719126938541069E-3</v>
      </c>
      <c r="G62" s="18">
        <f t="shared" si="0"/>
        <v>2.8676120992583783E-3</v>
      </c>
      <c r="H62" s="13">
        <f t="shared" si="6"/>
        <v>97585.421695722252</v>
      </c>
      <c r="I62" s="13">
        <f t="shared" si="4"/>
        <v>279.83713596588416</v>
      </c>
      <c r="J62" s="13">
        <f t="shared" si="1"/>
        <v>97439.290743320875</v>
      </c>
      <c r="K62" s="13">
        <f t="shared" si="2"/>
        <v>3213165.2181783672</v>
      </c>
      <c r="L62" s="20">
        <f t="shared" si="5"/>
        <v>32.92669296646816</v>
      </c>
    </row>
    <row r="63" spans="1:12" x14ac:dyDescent="0.2">
      <c r="A63" s="16">
        <v>54</v>
      </c>
      <c r="B63" s="64">
        <v>6</v>
      </c>
      <c r="C63" s="45">
        <v>3315</v>
      </c>
      <c r="D63" s="45">
        <v>3376</v>
      </c>
      <c r="E63" s="17">
        <v>0.69730000000000003</v>
      </c>
      <c r="F63" s="18">
        <f t="shared" si="3"/>
        <v>1.7934538932894933E-3</v>
      </c>
      <c r="G63" s="18">
        <f t="shared" si="0"/>
        <v>1.7924807940164125E-3</v>
      </c>
      <c r="H63" s="13">
        <f t="shared" si="6"/>
        <v>97305.584559756375</v>
      </c>
      <c r="I63" s="13">
        <f t="shared" si="4"/>
        <v>174.41839147390328</v>
      </c>
      <c r="J63" s="13">
        <f t="shared" si="1"/>
        <v>97252.788112657232</v>
      </c>
      <c r="K63" s="13">
        <f t="shared" si="2"/>
        <v>3115725.9274350465</v>
      </c>
      <c r="L63" s="20">
        <f t="shared" si="5"/>
        <v>32.020011405631571</v>
      </c>
    </row>
    <row r="64" spans="1:12" x14ac:dyDescent="0.2">
      <c r="A64" s="16">
        <v>55</v>
      </c>
      <c r="B64" s="64">
        <v>6</v>
      </c>
      <c r="C64" s="45">
        <v>3157</v>
      </c>
      <c r="D64" s="45">
        <v>3329</v>
      </c>
      <c r="E64" s="17">
        <v>0.36480000000000001</v>
      </c>
      <c r="F64" s="18">
        <f t="shared" si="3"/>
        <v>1.8501387604070306E-3</v>
      </c>
      <c r="G64" s="18">
        <f t="shared" si="0"/>
        <v>1.8479670145279778E-3</v>
      </c>
      <c r="H64" s="13">
        <f t="shared" si="6"/>
        <v>97131.166168282478</v>
      </c>
      <c r="I64" s="13">
        <f t="shared" si="4"/>
        <v>179.4951911616219</v>
      </c>
      <c r="J64" s="13">
        <f t="shared" si="1"/>
        <v>97017.150822856609</v>
      </c>
      <c r="K64" s="13">
        <f t="shared" si="2"/>
        <v>3018473.1393223894</v>
      </c>
      <c r="L64" s="20">
        <f t="shared" si="5"/>
        <v>31.076257584437933</v>
      </c>
    </row>
    <row r="65" spans="1:12" x14ac:dyDescent="0.2">
      <c r="A65" s="16">
        <v>56</v>
      </c>
      <c r="B65" s="64">
        <v>2</v>
      </c>
      <c r="C65" s="45">
        <v>3063</v>
      </c>
      <c r="D65" s="45">
        <v>3187</v>
      </c>
      <c r="E65" s="17">
        <v>0.80549999999999999</v>
      </c>
      <c r="F65" s="18">
        <f t="shared" si="3"/>
        <v>6.4000000000000005E-4</v>
      </c>
      <c r="G65" s="18">
        <f t="shared" si="0"/>
        <v>6.399203427157388E-4</v>
      </c>
      <c r="H65" s="13">
        <f t="shared" si="6"/>
        <v>96951.670977120855</v>
      </c>
      <c r="I65" s="13">
        <f t="shared" si="4"/>
        <v>62.041346518542724</v>
      </c>
      <c r="J65" s="13">
        <f t="shared" si="1"/>
        <v>96939.603935223</v>
      </c>
      <c r="K65" s="13">
        <f t="shared" si="2"/>
        <v>2921455.9884995329</v>
      </c>
      <c r="L65" s="20">
        <f t="shared" si="5"/>
        <v>30.133116418271459</v>
      </c>
    </row>
    <row r="66" spans="1:12" x14ac:dyDescent="0.2">
      <c r="A66" s="16">
        <v>57</v>
      </c>
      <c r="B66" s="64">
        <v>9</v>
      </c>
      <c r="C66" s="45">
        <v>3095</v>
      </c>
      <c r="D66" s="45">
        <v>3075</v>
      </c>
      <c r="E66" s="17">
        <v>0.55620000000000003</v>
      </c>
      <c r="F66" s="18">
        <f t="shared" si="3"/>
        <v>2.9173419773095622E-3</v>
      </c>
      <c r="G66" s="18">
        <f t="shared" si="0"/>
        <v>2.9135697308852178E-3</v>
      </c>
      <c r="H66" s="13">
        <f t="shared" si="6"/>
        <v>96889.629630602314</v>
      </c>
      <c r="I66" s="13">
        <f t="shared" si="4"/>
        <v>282.2946921284024</v>
      </c>
      <c r="J66" s="13">
        <f t="shared" si="1"/>
        <v>96764.347246235731</v>
      </c>
      <c r="K66" s="13">
        <f t="shared" si="2"/>
        <v>2824516.3845643098</v>
      </c>
      <c r="L66" s="20">
        <f t="shared" si="5"/>
        <v>29.151895773912571</v>
      </c>
    </row>
    <row r="67" spans="1:12" x14ac:dyDescent="0.2">
      <c r="A67" s="16">
        <v>58</v>
      </c>
      <c r="B67" s="64">
        <v>8</v>
      </c>
      <c r="C67" s="45">
        <v>2822</v>
      </c>
      <c r="D67" s="45">
        <v>3102</v>
      </c>
      <c r="E67" s="17">
        <v>0.43969999999999998</v>
      </c>
      <c r="F67" s="18">
        <f t="shared" si="3"/>
        <v>2.7008777852802163E-3</v>
      </c>
      <c r="G67" s="18">
        <f t="shared" si="0"/>
        <v>2.6967967178905231E-3</v>
      </c>
      <c r="H67" s="13">
        <f t="shared" si="6"/>
        <v>96607.334938473912</v>
      </c>
      <c r="I67" s="13">
        <f t="shared" si="4"/>
        <v>260.53034378622692</v>
      </c>
      <c r="J67" s="13">
        <f t="shared" si="1"/>
        <v>96461.359786850488</v>
      </c>
      <c r="K67" s="13">
        <f t="shared" si="2"/>
        <v>2727752.0373180741</v>
      </c>
      <c r="L67" s="20">
        <f t="shared" si="5"/>
        <v>28.235454782551358</v>
      </c>
    </row>
    <row r="68" spans="1:12" x14ac:dyDescent="0.2">
      <c r="A68" s="16">
        <v>59</v>
      </c>
      <c r="B68" s="64">
        <v>15</v>
      </c>
      <c r="C68" s="45">
        <v>2698</v>
      </c>
      <c r="D68" s="45">
        <v>2817</v>
      </c>
      <c r="E68" s="17">
        <v>0.52049999999999996</v>
      </c>
      <c r="F68" s="18">
        <f t="shared" si="3"/>
        <v>5.4397098821396192E-3</v>
      </c>
      <c r="G68" s="18">
        <f t="shared" si="0"/>
        <v>5.4255581769039407E-3</v>
      </c>
      <c r="H68" s="13">
        <f t="shared" si="6"/>
        <v>96346.804594687681</v>
      </c>
      <c r="I68" s="13">
        <f t="shared" si="4"/>
        <v>522.73519348727393</v>
      </c>
      <c r="J68" s="13">
        <f t="shared" si="1"/>
        <v>96096.153069410531</v>
      </c>
      <c r="K68" s="13">
        <f t="shared" si="2"/>
        <v>2631290.6775312237</v>
      </c>
      <c r="L68" s="20">
        <f t="shared" si="5"/>
        <v>27.310616979987589</v>
      </c>
    </row>
    <row r="69" spans="1:12" x14ac:dyDescent="0.2">
      <c r="A69" s="16">
        <v>60</v>
      </c>
      <c r="B69" s="64">
        <v>16</v>
      </c>
      <c r="C69" s="45">
        <v>2519</v>
      </c>
      <c r="D69" s="45">
        <v>2715</v>
      </c>
      <c r="E69" s="17">
        <v>0.47599999999999998</v>
      </c>
      <c r="F69" s="18">
        <f t="shared" si="3"/>
        <v>6.1138708444784104E-3</v>
      </c>
      <c r="G69" s="18">
        <f t="shared" si="0"/>
        <v>6.0943465793956231E-3</v>
      </c>
      <c r="H69" s="13">
        <f t="shared" si="6"/>
        <v>95824.06940120041</v>
      </c>
      <c r="I69" s="13">
        <f t="shared" si="4"/>
        <v>583.98508957897457</v>
      </c>
      <c r="J69" s="13">
        <f t="shared" si="1"/>
        <v>95518.061214261033</v>
      </c>
      <c r="K69" s="13">
        <f t="shared" si="2"/>
        <v>2535194.5244618133</v>
      </c>
      <c r="L69" s="20">
        <f t="shared" si="5"/>
        <v>26.456761232372106</v>
      </c>
    </row>
    <row r="70" spans="1:12" x14ac:dyDescent="0.2">
      <c r="A70" s="16">
        <v>61</v>
      </c>
      <c r="B70" s="64">
        <v>16</v>
      </c>
      <c r="C70" s="45">
        <v>2524</v>
      </c>
      <c r="D70" s="45">
        <v>2519</v>
      </c>
      <c r="E70" s="17">
        <v>0.61129999999999995</v>
      </c>
      <c r="F70" s="18">
        <f t="shared" si="3"/>
        <v>6.3454293079516161E-3</v>
      </c>
      <c r="G70" s="18">
        <f t="shared" si="0"/>
        <v>6.3298170144848367E-3</v>
      </c>
      <c r="H70" s="13">
        <f t="shared" si="6"/>
        <v>95240.084311621438</v>
      </c>
      <c r="I70" s="13">
        <f t="shared" si="4"/>
        <v>602.8523061366717</v>
      </c>
      <c r="J70" s="13">
        <f t="shared" si="1"/>
        <v>95005.755620226118</v>
      </c>
      <c r="K70" s="13">
        <f t="shared" si="2"/>
        <v>2439676.463247552</v>
      </c>
      <c r="L70" s="20">
        <f t="shared" si="5"/>
        <v>25.61606786555371</v>
      </c>
    </row>
    <row r="71" spans="1:12" x14ac:dyDescent="0.2">
      <c r="A71" s="16">
        <v>62</v>
      </c>
      <c r="B71" s="64">
        <v>16</v>
      </c>
      <c r="C71" s="45">
        <v>2241</v>
      </c>
      <c r="D71" s="45">
        <v>2520</v>
      </c>
      <c r="E71" s="17">
        <v>0.59279999999999999</v>
      </c>
      <c r="F71" s="18">
        <f t="shared" si="3"/>
        <v>6.7212770426381008E-3</v>
      </c>
      <c r="G71" s="18">
        <f t="shared" si="0"/>
        <v>6.7029317618086384E-3</v>
      </c>
      <c r="H71" s="13">
        <f t="shared" si="6"/>
        <v>94637.232005484766</v>
      </c>
      <c r="I71" s="13">
        <f t="shared" si="4"/>
        <v>634.34690825921689</v>
      </c>
      <c r="J71" s="13">
        <f t="shared" si="1"/>
        <v>94378.925944441609</v>
      </c>
      <c r="K71" s="13">
        <f t="shared" si="2"/>
        <v>2344670.7076273258</v>
      </c>
      <c r="L71" s="20">
        <f t="shared" si="5"/>
        <v>24.775351708209712</v>
      </c>
    </row>
    <row r="72" spans="1:12" x14ac:dyDescent="0.2">
      <c r="A72" s="16">
        <v>63</v>
      </c>
      <c r="B72" s="64">
        <v>13</v>
      </c>
      <c r="C72" s="45">
        <v>2199</v>
      </c>
      <c r="D72" s="45">
        <v>2217</v>
      </c>
      <c r="E72" s="17">
        <v>0.47499999999999998</v>
      </c>
      <c r="F72" s="18">
        <f t="shared" si="3"/>
        <v>5.88768115942029E-3</v>
      </c>
      <c r="G72" s="18">
        <f t="shared" si="0"/>
        <v>5.8695382253676929E-3</v>
      </c>
      <c r="H72" s="13">
        <f t="shared" si="6"/>
        <v>94002.885097225546</v>
      </c>
      <c r="I72" s="13">
        <f t="shared" si="4"/>
        <v>551.75352737301239</v>
      </c>
      <c r="J72" s="13">
        <f t="shared" si="1"/>
        <v>93713.21449535471</v>
      </c>
      <c r="K72" s="13">
        <f t="shared" si="2"/>
        <v>2250291.7816828843</v>
      </c>
      <c r="L72" s="20">
        <f t="shared" si="5"/>
        <v>23.938539539030604</v>
      </c>
    </row>
    <row r="73" spans="1:12" x14ac:dyDescent="0.2">
      <c r="A73" s="16">
        <v>64</v>
      </c>
      <c r="B73" s="64">
        <v>13</v>
      </c>
      <c r="C73" s="45">
        <v>2020</v>
      </c>
      <c r="D73" s="45">
        <v>2194</v>
      </c>
      <c r="E73" s="17">
        <v>0.36899999999999999</v>
      </c>
      <c r="F73" s="18">
        <f t="shared" si="3"/>
        <v>6.1699098243948739E-3</v>
      </c>
      <c r="G73" s="18">
        <f t="shared" ref="G73:G108" si="7">F73/((1+(1-E73)*F73))</f>
        <v>6.1459822059632104E-3</v>
      </c>
      <c r="H73" s="13">
        <f t="shared" si="6"/>
        <v>93451.131569852529</v>
      </c>
      <c r="I73" s="13">
        <f t="shared" si="4"/>
        <v>574.34899175544047</v>
      </c>
      <c r="J73" s="13">
        <f t="shared" ref="J73:J108" si="8">H74+I73*E73</f>
        <v>93088.71735605484</v>
      </c>
      <c r="K73" s="13">
        <f t="shared" ref="K73:K97" si="9">K74+J73</f>
        <v>2156578.5671875295</v>
      </c>
      <c r="L73" s="20">
        <f t="shared" si="5"/>
        <v>23.077072807572563</v>
      </c>
    </row>
    <row r="74" spans="1:12" x14ac:dyDescent="0.2">
      <c r="A74" s="16">
        <v>65</v>
      </c>
      <c r="B74" s="64">
        <v>20</v>
      </c>
      <c r="C74" s="45">
        <v>1816</v>
      </c>
      <c r="D74" s="45">
        <v>1997</v>
      </c>
      <c r="E74" s="17">
        <v>0.43640000000000001</v>
      </c>
      <c r="F74" s="18">
        <f t="shared" ref="F74:F108" si="10">B74/((C74+D74)/2)</f>
        <v>1.049042748492001E-2</v>
      </c>
      <c r="G74" s="18">
        <f t="shared" si="7"/>
        <v>1.0428768383311469E-2</v>
      </c>
      <c r="H74" s="13">
        <f t="shared" si="6"/>
        <v>92876.782578097089</v>
      </c>
      <c r="I74" s="13">
        <f t="shared" ref="I74:I108" si="11">H74*G74</f>
        <v>968.59045369415242</v>
      </c>
      <c r="J74" s="13">
        <f t="shared" si="8"/>
        <v>92330.884998395064</v>
      </c>
      <c r="K74" s="13">
        <f t="shared" si="9"/>
        <v>2063489.8498314745</v>
      </c>
      <c r="L74" s="20">
        <f t="shared" ref="L74:L108" si="12">K74/H74</f>
        <v>22.217499277565441</v>
      </c>
    </row>
    <row r="75" spans="1:12" x14ac:dyDescent="0.2">
      <c r="A75" s="16">
        <v>66</v>
      </c>
      <c r="B75" s="64">
        <v>14</v>
      </c>
      <c r="C75" s="45">
        <v>1709</v>
      </c>
      <c r="D75" s="45">
        <v>1807</v>
      </c>
      <c r="E75" s="17">
        <v>0.52780000000000005</v>
      </c>
      <c r="F75" s="18">
        <f t="shared" si="10"/>
        <v>7.9635949943117172E-3</v>
      </c>
      <c r="G75" s="18">
        <f t="shared" si="7"/>
        <v>7.9337608043654716E-3</v>
      </c>
      <c r="H75" s="13">
        <f t="shared" ref="H75:H108" si="13">H74-I74</f>
        <v>91908.192124402936</v>
      </c>
      <c r="I75" s="13">
        <f t="shared" si="11"/>
        <v>729.17761227667938</v>
      </c>
      <c r="J75" s="13">
        <f t="shared" si="8"/>
        <v>91563.874455885889</v>
      </c>
      <c r="K75" s="13">
        <f t="shared" si="9"/>
        <v>1971158.9648330794</v>
      </c>
      <c r="L75" s="20">
        <f t="shared" si="12"/>
        <v>21.447043177228469</v>
      </c>
    </row>
    <row r="76" spans="1:12" x14ac:dyDescent="0.2">
      <c r="A76" s="16">
        <v>67</v>
      </c>
      <c r="B76" s="64">
        <v>16</v>
      </c>
      <c r="C76" s="45">
        <v>1509</v>
      </c>
      <c r="D76" s="45">
        <v>1696</v>
      </c>
      <c r="E76" s="17">
        <v>0.57479999999999998</v>
      </c>
      <c r="F76" s="18">
        <f t="shared" si="10"/>
        <v>9.984399375975039E-3</v>
      </c>
      <c r="G76" s="18">
        <f t="shared" si="7"/>
        <v>9.9421911296764948E-3</v>
      </c>
      <c r="H76" s="13">
        <f t="shared" si="13"/>
        <v>91179.014512126261</v>
      </c>
      <c r="I76" s="13">
        <f t="shared" si="11"/>
        <v>906.51918929510612</v>
      </c>
      <c r="J76" s="13">
        <f t="shared" si="8"/>
        <v>90793.562552837975</v>
      </c>
      <c r="K76" s="13">
        <f t="shared" si="9"/>
        <v>1879595.0903771934</v>
      </c>
      <c r="L76" s="20">
        <f t="shared" si="12"/>
        <v>20.614338731717908</v>
      </c>
    </row>
    <row r="77" spans="1:12" x14ac:dyDescent="0.2">
      <c r="A77" s="16">
        <v>68</v>
      </c>
      <c r="B77" s="64">
        <v>10</v>
      </c>
      <c r="C77" s="45">
        <v>1557</v>
      </c>
      <c r="D77" s="45">
        <v>1514</v>
      </c>
      <c r="E77" s="17">
        <v>0.51919999999999999</v>
      </c>
      <c r="F77" s="18">
        <f t="shared" si="10"/>
        <v>6.5125366330185605E-3</v>
      </c>
      <c r="G77" s="18">
        <f t="shared" si="7"/>
        <v>6.4922080518961135E-3</v>
      </c>
      <c r="H77" s="13">
        <f t="shared" si="13"/>
        <v>90272.49532283115</v>
      </c>
      <c r="I77" s="13">
        <f t="shared" si="11"/>
        <v>586.06782099963868</v>
      </c>
      <c r="J77" s="13">
        <f t="shared" si="8"/>
        <v>89990.713914494525</v>
      </c>
      <c r="K77" s="13">
        <f t="shared" si="9"/>
        <v>1788801.5278243555</v>
      </c>
      <c r="L77" s="20">
        <f t="shared" si="12"/>
        <v>19.81557639929272</v>
      </c>
    </row>
    <row r="78" spans="1:12" x14ac:dyDescent="0.2">
      <c r="A78" s="16">
        <v>69</v>
      </c>
      <c r="B78" s="64">
        <v>11</v>
      </c>
      <c r="C78" s="45">
        <v>1397</v>
      </c>
      <c r="D78" s="45">
        <v>1553</v>
      </c>
      <c r="E78" s="17">
        <v>0.46029999999999999</v>
      </c>
      <c r="F78" s="18">
        <f t="shared" si="10"/>
        <v>7.4576271186440682E-3</v>
      </c>
      <c r="G78" s="18">
        <f t="shared" si="7"/>
        <v>7.4277313810914404E-3</v>
      </c>
      <c r="H78" s="13">
        <f t="shared" si="13"/>
        <v>89686.427501831509</v>
      </c>
      <c r="I78" s="13">
        <f t="shared" si="11"/>
        <v>666.16669201333627</v>
      </c>
      <c r="J78" s="13">
        <f t="shared" si="8"/>
        <v>89326.897338151903</v>
      </c>
      <c r="K78" s="13">
        <f t="shared" si="9"/>
        <v>1698810.813909861</v>
      </c>
      <c r="L78" s="20">
        <f t="shared" si="12"/>
        <v>18.941671122703255</v>
      </c>
    </row>
    <row r="79" spans="1:12" x14ac:dyDescent="0.2">
      <c r="A79" s="16">
        <v>70</v>
      </c>
      <c r="B79" s="64">
        <v>19</v>
      </c>
      <c r="C79" s="45">
        <v>1393</v>
      </c>
      <c r="D79" s="45">
        <v>1418</v>
      </c>
      <c r="E79" s="17">
        <v>0.48699999999999999</v>
      </c>
      <c r="F79" s="18">
        <f t="shared" si="10"/>
        <v>1.3518320882248309E-2</v>
      </c>
      <c r="G79" s="18">
        <f t="shared" si="7"/>
        <v>1.3425218354110624E-2</v>
      </c>
      <c r="H79" s="13">
        <f t="shared" si="13"/>
        <v>89020.260809818166</v>
      </c>
      <c r="I79" s="13">
        <f t="shared" si="11"/>
        <v>1195.1164393116856</v>
      </c>
      <c r="J79" s="13">
        <f t="shared" si="8"/>
        <v>88407.166076451264</v>
      </c>
      <c r="K79" s="13">
        <f t="shared" si="9"/>
        <v>1609483.9165717091</v>
      </c>
      <c r="L79" s="20">
        <f t="shared" si="12"/>
        <v>18.079973052541281</v>
      </c>
    </row>
    <row r="80" spans="1:12" x14ac:dyDescent="0.2">
      <c r="A80" s="16">
        <v>71</v>
      </c>
      <c r="B80" s="64">
        <v>14</v>
      </c>
      <c r="C80" s="45">
        <v>1371</v>
      </c>
      <c r="D80" s="45">
        <v>1397</v>
      </c>
      <c r="E80" s="17">
        <v>0.49120000000000003</v>
      </c>
      <c r="F80" s="18">
        <f t="shared" si="10"/>
        <v>1.0115606936416185E-2</v>
      </c>
      <c r="G80" s="18">
        <f t="shared" si="7"/>
        <v>1.0063810308102114E-2</v>
      </c>
      <c r="H80" s="13">
        <f t="shared" si="13"/>
        <v>87825.144370506474</v>
      </c>
      <c r="I80" s="13">
        <f t="shared" si="11"/>
        <v>883.8555932264594</v>
      </c>
      <c r="J80" s="13">
        <f t="shared" si="8"/>
        <v>87375.43864467286</v>
      </c>
      <c r="K80" s="13">
        <f t="shared" si="9"/>
        <v>1521076.7504952578</v>
      </c>
      <c r="L80" s="20">
        <f t="shared" si="12"/>
        <v>17.319376602198531</v>
      </c>
    </row>
    <row r="81" spans="1:12" x14ac:dyDescent="0.2">
      <c r="A81" s="16">
        <v>72</v>
      </c>
      <c r="B81" s="64">
        <v>17</v>
      </c>
      <c r="C81" s="45">
        <v>1389</v>
      </c>
      <c r="D81" s="45">
        <v>1358</v>
      </c>
      <c r="E81" s="17">
        <v>0.53669999999999995</v>
      </c>
      <c r="F81" s="18">
        <f t="shared" si="10"/>
        <v>1.2377138696760102E-2</v>
      </c>
      <c r="G81" s="18">
        <f t="shared" si="7"/>
        <v>1.230656879035333E-2</v>
      </c>
      <c r="H81" s="13">
        <f t="shared" si="13"/>
        <v>86941.288777280017</v>
      </c>
      <c r="I81" s="13">
        <f t="shared" si="11"/>
        <v>1069.9489510595704</v>
      </c>
      <c r="J81" s="13">
        <f t="shared" si="8"/>
        <v>86445.581428254111</v>
      </c>
      <c r="K81" s="13">
        <f t="shared" si="9"/>
        <v>1433701.311850585</v>
      </c>
      <c r="L81" s="20">
        <f t="shared" si="12"/>
        <v>16.490453868510492</v>
      </c>
    </row>
    <row r="82" spans="1:12" x14ac:dyDescent="0.2">
      <c r="A82" s="16">
        <v>73</v>
      </c>
      <c r="B82" s="64">
        <v>20</v>
      </c>
      <c r="C82" s="45">
        <v>1357</v>
      </c>
      <c r="D82" s="45">
        <v>1381</v>
      </c>
      <c r="E82" s="17">
        <v>0.46489999999999998</v>
      </c>
      <c r="F82" s="18">
        <f t="shared" si="10"/>
        <v>1.4609203798392988E-2</v>
      </c>
      <c r="G82" s="18">
        <f t="shared" si="7"/>
        <v>1.4495883893768366E-2</v>
      </c>
      <c r="H82" s="13">
        <f t="shared" si="13"/>
        <v>85871.339826220443</v>
      </c>
      <c r="I82" s="13">
        <f t="shared" si="11"/>
        <v>1244.7809719232189</v>
      </c>
      <c r="J82" s="13">
        <f t="shared" si="8"/>
        <v>85205.257528144328</v>
      </c>
      <c r="K82" s="13">
        <f t="shared" si="9"/>
        <v>1347255.730422331</v>
      </c>
      <c r="L82" s="20">
        <f t="shared" si="12"/>
        <v>15.689236165975744</v>
      </c>
    </row>
    <row r="83" spans="1:12" x14ac:dyDescent="0.2">
      <c r="A83" s="16">
        <v>74</v>
      </c>
      <c r="B83" s="64">
        <v>22</v>
      </c>
      <c r="C83" s="45">
        <v>1235</v>
      </c>
      <c r="D83" s="45">
        <v>1352</v>
      </c>
      <c r="E83" s="17">
        <v>0.49640000000000001</v>
      </c>
      <c r="F83" s="18">
        <f t="shared" si="10"/>
        <v>1.7008117510630073E-2</v>
      </c>
      <c r="G83" s="18">
        <f t="shared" si="7"/>
        <v>1.6863675275521791E-2</v>
      </c>
      <c r="H83" s="13">
        <f t="shared" si="13"/>
        <v>84626.558854297225</v>
      </c>
      <c r="I83" s="13">
        <f t="shared" si="11"/>
        <v>1427.1148082037018</v>
      </c>
      <c r="J83" s="13">
        <f t="shared" si="8"/>
        <v>83907.863836885852</v>
      </c>
      <c r="K83" s="13">
        <f t="shared" si="9"/>
        <v>1262050.4728941866</v>
      </c>
      <c r="L83" s="20">
        <f t="shared" si="12"/>
        <v>14.913172530943593</v>
      </c>
    </row>
    <row r="84" spans="1:12" x14ac:dyDescent="0.2">
      <c r="A84" s="16">
        <v>75</v>
      </c>
      <c r="B84" s="64">
        <v>24</v>
      </c>
      <c r="C84" s="45">
        <v>1120</v>
      </c>
      <c r="D84" s="45">
        <v>1215</v>
      </c>
      <c r="E84" s="17">
        <v>0.52470000000000006</v>
      </c>
      <c r="F84" s="18">
        <f t="shared" si="10"/>
        <v>2.0556745182012847E-2</v>
      </c>
      <c r="G84" s="18">
        <f t="shared" si="7"/>
        <v>2.0357836477714275E-2</v>
      </c>
      <c r="H84" s="13">
        <f t="shared" si="13"/>
        <v>83199.444046093529</v>
      </c>
      <c r="I84" s="13">
        <f t="shared" si="11"/>
        <v>1693.7606769271106</v>
      </c>
      <c r="J84" s="13">
        <f t="shared" si="8"/>
        <v>82394.399596350078</v>
      </c>
      <c r="K84" s="13">
        <f t="shared" si="9"/>
        <v>1178142.6090573007</v>
      </c>
      <c r="L84" s="20">
        <f t="shared" si="12"/>
        <v>14.160462519492258</v>
      </c>
    </row>
    <row r="85" spans="1:12" x14ac:dyDescent="0.2">
      <c r="A85" s="16">
        <v>76</v>
      </c>
      <c r="B85" s="64">
        <v>17</v>
      </c>
      <c r="C85" s="45">
        <v>1151</v>
      </c>
      <c r="D85" s="45">
        <v>1108</v>
      </c>
      <c r="E85" s="17">
        <v>0.53280000000000005</v>
      </c>
      <c r="F85" s="18">
        <f t="shared" si="10"/>
        <v>1.5050907481186366E-2</v>
      </c>
      <c r="G85" s="18">
        <f t="shared" si="7"/>
        <v>1.4945811761545023E-2</v>
      </c>
      <c r="H85" s="13">
        <f t="shared" si="13"/>
        <v>81505.683369166421</v>
      </c>
      <c r="I85" s="13">
        <f t="shared" si="11"/>
        <v>1218.1686011316522</v>
      </c>
      <c r="J85" s="13">
        <f t="shared" si="8"/>
        <v>80936.554998717722</v>
      </c>
      <c r="K85" s="13">
        <f t="shared" si="9"/>
        <v>1095748.2094609507</v>
      </c>
      <c r="L85" s="20">
        <f t="shared" si="12"/>
        <v>13.44382580657525</v>
      </c>
    </row>
    <row r="86" spans="1:12" x14ac:dyDescent="0.2">
      <c r="A86" s="16">
        <v>77</v>
      </c>
      <c r="B86" s="64">
        <v>24</v>
      </c>
      <c r="C86" s="45">
        <v>1103</v>
      </c>
      <c r="D86" s="45">
        <v>1143</v>
      </c>
      <c r="E86" s="17">
        <v>0.51370000000000005</v>
      </c>
      <c r="F86" s="18">
        <f t="shared" si="10"/>
        <v>2.1371326803205699E-2</v>
      </c>
      <c r="G86" s="18">
        <f t="shared" si="7"/>
        <v>2.1151501862389739E-2</v>
      </c>
      <c r="H86" s="13">
        <f t="shared" si="13"/>
        <v>80287.514768034773</v>
      </c>
      <c r="I86" s="13">
        <f t="shared" si="11"/>
        <v>1698.2015181427312</v>
      </c>
      <c r="J86" s="13">
        <f t="shared" si="8"/>
        <v>79461.679369761972</v>
      </c>
      <c r="K86" s="13">
        <f t="shared" si="9"/>
        <v>1014811.6544622331</v>
      </c>
      <c r="L86" s="20">
        <f t="shared" si="12"/>
        <v>12.639719356044441</v>
      </c>
    </row>
    <row r="87" spans="1:12" x14ac:dyDescent="0.2">
      <c r="A87" s="16">
        <v>78</v>
      </c>
      <c r="B87" s="64">
        <v>23</v>
      </c>
      <c r="C87" s="45">
        <v>1044</v>
      </c>
      <c r="D87" s="45">
        <v>1105</v>
      </c>
      <c r="E87" s="17">
        <v>0.56889999999999996</v>
      </c>
      <c r="F87" s="18">
        <f t="shared" si="10"/>
        <v>2.1405304792926943E-2</v>
      </c>
      <c r="G87" s="18">
        <f t="shared" si="7"/>
        <v>2.1209586401077153E-2</v>
      </c>
      <c r="H87" s="13">
        <f t="shared" si="13"/>
        <v>78589.313249892046</v>
      </c>
      <c r="I87" s="13">
        <f t="shared" si="11"/>
        <v>1666.8468295749028</v>
      </c>
      <c r="J87" s="13">
        <f t="shared" si="8"/>
        <v>77870.735581662302</v>
      </c>
      <c r="K87" s="13">
        <f t="shared" si="9"/>
        <v>935349.97509247111</v>
      </c>
      <c r="L87" s="20">
        <f t="shared" si="12"/>
        <v>11.901745115373634</v>
      </c>
    </row>
    <row r="88" spans="1:12" x14ac:dyDescent="0.2">
      <c r="A88" s="16">
        <v>79</v>
      </c>
      <c r="B88" s="64">
        <v>32</v>
      </c>
      <c r="C88" s="45">
        <v>880</v>
      </c>
      <c r="D88" s="45">
        <v>1014</v>
      </c>
      <c r="E88" s="17">
        <v>0.38429999999999997</v>
      </c>
      <c r="F88" s="18">
        <f t="shared" si="10"/>
        <v>3.3790918690601898E-2</v>
      </c>
      <c r="G88" s="18">
        <f t="shared" si="7"/>
        <v>3.3102224635006595E-2</v>
      </c>
      <c r="H88" s="13">
        <f t="shared" si="13"/>
        <v>76922.466420317141</v>
      </c>
      <c r="I88" s="13">
        <f t="shared" si="11"/>
        <v>2546.3047629240896</v>
      </c>
      <c r="J88" s="13">
        <f t="shared" si="8"/>
        <v>75354.706577784775</v>
      </c>
      <c r="K88" s="13">
        <f t="shared" si="9"/>
        <v>857479.23951080884</v>
      </c>
      <c r="L88" s="20">
        <f t="shared" si="12"/>
        <v>11.147318584734396</v>
      </c>
    </row>
    <row r="89" spans="1:12" x14ac:dyDescent="0.2">
      <c r="A89" s="16">
        <v>80</v>
      </c>
      <c r="B89" s="64">
        <v>23</v>
      </c>
      <c r="C89" s="45">
        <v>783</v>
      </c>
      <c r="D89" s="45">
        <v>872</v>
      </c>
      <c r="E89" s="17">
        <v>0.60419999999999996</v>
      </c>
      <c r="F89" s="18">
        <f t="shared" si="10"/>
        <v>2.7794561933534745E-2</v>
      </c>
      <c r="G89" s="18">
        <f t="shared" si="7"/>
        <v>2.7492118726746749E-2</v>
      </c>
      <c r="H89" s="13">
        <f t="shared" si="13"/>
        <v>74376.161657393051</v>
      </c>
      <c r="I89" s="13">
        <f t="shared" si="11"/>
        <v>2044.7582667247591</v>
      </c>
      <c r="J89" s="13">
        <f t="shared" si="8"/>
        <v>73566.846335423383</v>
      </c>
      <c r="K89" s="13">
        <f t="shared" si="9"/>
        <v>782124.53293302411</v>
      </c>
      <c r="L89" s="20">
        <f t="shared" si="12"/>
        <v>10.515795861257386</v>
      </c>
    </row>
    <row r="90" spans="1:12" x14ac:dyDescent="0.2">
      <c r="A90" s="16">
        <v>81</v>
      </c>
      <c r="B90" s="64">
        <v>27</v>
      </c>
      <c r="C90" s="45">
        <v>897</v>
      </c>
      <c r="D90" s="45">
        <v>764</v>
      </c>
      <c r="E90" s="17">
        <v>0.4677</v>
      </c>
      <c r="F90" s="18">
        <f t="shared" si="10"/>
        <v>3.2510535821794098E-2</v>
      </c>
      <c r="G90" s="18">
        <f t="shared" si="7"/>
        <v>3.1957499839324791E-2</v>
      </c>
      <c r="H90" s="13">
        <f t="shared" si="13"/>
        <v>72331.403390668289</v>
      </c>
      <c r="I90" s="13">
        <f t="shared" si="11"/>
        <v>2311.5308122354186</v>
      </c>
      <c r="J90" s="13">
        <f t="shared" si="8"/>
        <v>71100.975539315375</v>
      </c>
      <c r="K90" s="13">
        <f t="shared" si="9"/>
        <v>708557.6865976007</v>
      </c>
      <c r="L90" s="20">
        <f t="shared" si="12"/>
        <v>9.7959897552466693</v>
      </c>
    </row>
    <row r="91" spans="1:12" x14ac:dyDescent="0.2">
      <c r="A91" s="16">
        <v>82</v>
      </c>
      <c r="B91" s="64">
        <v>29</v>
      </c>
      <c r="C91" s="45">
        <v>585</v>
      </c>
      <c r="D91" s="45">
        <v>904</v>
      </c>
      <c r="E91" s="17">
        <v>0.44900000000000001</v>
      </c>
      <c r="F91" s="18">
        <f t="shared" si="10"/>
        <v>3.895231699126931E-2</v>
      </c>
      <c r="G91" s="18">
        <f t="shared" si="7"/>
        <v>3.8133860369582856E-2</v>
      </c>
      <c r="H91" s="13">
        <f t="shared" si="13"/>
        <v>70019.872578432871</v>
      </c>
      <c r="I91" s="13">
        <f t="shared" si="11"/>
        <v>2670.1280440019427</v>
      </c>
      <c r="J91" s="13">
        <f t="shared" si="8"/>
        <v>68548.632026187799</v>
      </c>
      <c r="K91" s="13">
        <f t="shared" si="9"/>
        <v>637456.71105828532</v>
      </c>
      <c r="L91" s="20">
        <f t="shared" si="12"/>
        <v>9.1039398899824793</v>
      </c>
    </row>
    <row r="92" spans="1:12" x14ac:dyDescent="0.2">
      <c r="A92" s="16">
        <v>83</v>
      </c>
      <c r="B92" s="64">
        <v>32</v>
      </c>
      <c r="C92" s="45">
        <v>650</v>
      </c>
      <c r="D92" s="45">
        <v>561</v>
      </c>
      <c r="E92" s="17">
        <v>0.4521</v>
      </c>
      <c r="F92" s="18">
        <f t="shared" si="10"/>
        <v>5.2848885218827413E-2</v>
      </c>
      <c r="G92" s="18">
        <f t="shared" si="7"/>
        <v>5.1361661857931069E-2</v>
      </c>
      <c r="H92" s="13">
        <f t="shared" si="13"/>
        <v>67349.744534430924</v>
      </c>
      <c r="I92" s="13">
        <f t="shared" si="11"/>
        <v>3459.1948049954822</v>
      </c>
      <c r="J92" s="13">
        <f t="shared" si="8"/>
        <v>65454.451700773898</v>
      </c>
      <c r="K92" s="13">
        <f t="shared" si="9"/>
        <v>568908.07903209748</v>
      </c>
      <c r="L92" s="20">
        <f t="shared" si="12"/>
        <v>8.4470710759898573</v>
      </c>
    </row>
    <row r="93" spans="1:12" x14ac:dyDescent="0.2">
      <c r="A93" s="16">
        <v>84</v>
      </c>
      <c r="B93" s="64">
        <v>38</v>
      </c>
      <c r="C93" s="45">
        <v>663</v>
      </c>
      <c r="D93" s="45">
        <v>629</v>
      </c>
      <c r="E93" s="17">
        <v>0.58509999999999995</v>
      </c>
      <c r="F93" s="18">
        <f t="shared" si="10"/>
        <v>5.8823529411764705E-2</v>
      </c>
      <c r="G93" s="18">
        <f t="shared" si="7"/>
        <v>5.742209257589765E-2</v>
      </c>
      <c r="H93" s="13">
        <f t="shared" si="13"/>
        <v>63890.549729435443</v>
      </c>
      <c r="I93" s="13">
        <f t="shared" si="11"/>
        <v>3668.7290612886345</v>
      </c>
      <c r="J93" s="13">
        <f t="shared" si="8"/>
        <v>62368.394041906788</v>
      </c>
      <c r="K93" s="13">
        <f t="shared" si="9"/>
        <v>503453.62733132357</v>
      </c>
      <c r="L93" s="20">
        <f t="shared" si="12"/>
        <v>7.8799388871023295</v>
      </c>
    </row>
    <row r="94" spans="1:12" x14ac:dyDescent="0.2">
      <c r="A94" s="16">
        <v>85</v>
      </c>
      <c r="B94" s="64">
        <v>33</v>
      </c>
      <c r="C94" s="45">
        <v>648</v>
      </c>
      <c r="D94" s="45">
        <v>633</v>
      </c>
      <c r="E94" s="17">
        <v>0.52239999999999998</v>
      </c>
      <c r="F94" s="18">
        <f t="shared" si="10"/>
        <v>5.1522248243559721E-2</v>
      </c>
      <c r="G94" s="18">
        <f t="shared" si="7"/>
        <v>5.0284886740149644E-2</v>
      </c>
      <c r="H94" s="13">
        <f t="shared" si="13"/>
        <v>60221.820668146807</v>
      </c>
      <c r="I94" s="13">
        <f t="shared" si="11"/>
        <v>3028.2474315833651</v>
      </c>
      <c r="J94" s="13">
        <f t="shared" si="8"/>
        <v>58775.529694822588</v>
      </c>
      <c r="K94" s="13">
        <f t="shared" si="9"/>
        <v>441085.23328941676</v>
      </c>
      <c r="L94" s="20">
        <f t="shared" si="12"/>
        <v>7.3243423794843929</v>
      </c>
    </row>
    <row r="95" spans="1:12" x14ac:dyDescent="0.2">
      <c r="A95" s="16">
        <v>86</v>
      </c>
      <c r="B95" s="64">
        <v>54</v>
      </c>
      <c r="C95" s="45">
        <v>596</v>
      </c>
      <c r="D95" s="45">
        <v>616</v>
      </c>
      <c r="E95" s="17">
        <v>0.50600000000000001</v>
      </c>
      <c r="F95" s="18">
        <f t="shared" si="10"/>
        <v>8.9108910891089105E-2</v>
      </c>
      <c r="G95" s="18">
        <f t="shared" si="7"/>
        <v>8.5351744020636153E-2</v>
      </c>
      <c r="H95" s="13">
        <f t="shared" si="13"/>
        <v>57193.573236563439</v>
      </c>
      <c r="I95" s="13">
        <f t="shared" si="11"/>
        <v>4881.571222512669</v>
      </c>
      <c r="J95" s="13">
        <f t="shared" si="8"/>
        <v>54782.077052642184</v>
      </c>
      <c r="K95" s="13">
        <f t="shared" si="9"/>
        <v>382309.7035945942</v>
      </c>
      <c r="L95" s="20">
        <f t="shared" si="12"/>
        <v>6.6844871190909672</v>
      </c>
    </row>
    <row r="96" spans="1:12" x14ac:dyDescent="0.2">
      <c r="A96" s="16">
        <v>87</v>
      </c>
      <c r="B96" s="64">
        <v>45</v>
      </c>
      <c r="C96" s="45">
        <v>517</v>
      </c>
      <c r="D96" s="45">
        <v>545</v>
      </c>
      <c r="E96" s="17">
        <v>0.49009999999999998</v>
      </c>
      <c r="F96" s="18">
        <f t="shared" si="10"/>
        <v>8.4745762711864403E-2</v>
      </c>
      <c r="G96" s="18">
        <f t="shared" si="7"/>
        <v>8.1235428395031645E-2</v>
      </c>
      <c r="H96" s="13">
        <f t="shared" si="13"/>
        <v>52312.00201405077</v>
      </c>
      <c r="I96" s="13">
        <f t="shared" si="11"/>
        <v>4249.5878938131727</v>
      </c>
      <c r="J96" s="13">
        <f t="shared" si="8"/>
        <v>50145.137146995432</v>
      </c>
      <c r="K96" s="13">
        <f t="shared" si="9"/>
        <v>327527.62654195202</v>
      </c>
      <c r="L96" s="20">
        <f t="shared" si="12"/>
        <v>6.2610417099689579</v>
      </c>
    </row>
    <row r="97" spans="1:12" x14ac:dyDescent="0.2">
      <c r="A97" s="16">
        <v>88</v>
      </c>
      <c r="B97" s="64">
        <v>53</v>
      </c>
      <c r="C97" s="45">
        <v>443</v>
      </c>
      <c r="D97" s="45">
        <v>482</v>
      </c>
      <c r="E97" s="17">
        <v>0.44740000000000002</v>
      </c>
      <c r="F97" s="18">
        <f t="shared" si="10"/>
        <v>0.11459459459459459</v>
      </c>
      <c r="G97" s="18">
        <f t="shared" si="7"/>
        <v>0.10777005854964275</v>
      </c>
      <c r="H97" s="13">
        <f t="shared" si="13"/>
        <v>48062.414120237598</v>
      </c>
      <c r="I97" s="13">
        <f t="shared" si="11"/>
        <v>5179.6891837751828</v>
      </c>
      <c r="J97" s="13">
        <f t="shared" si="8"/>
        <v>45200.117877283432</v>
      </c>
      <c r="K97" s="13">
        <f t="shared" si="9"/>
        <v>277382.48939495656</v>
      </c>
      <c r="L97" s="20">
        <f t="shared" si="12"/>
        <v>5.7712974779217214</v>
      </c>
    </row>
    <row r="98" spans="1:12" x14ac:dyDescent="0.2">
      <c r="A98" s="16">
        <v>89</v>
      </c>
      <c r="B98" s="64">
        <v>39</v>
      </c>
      <c r="C98" s="45">
        <v>409</v>
      </c>
      <c r="D98" s="45">
        <v>408</v>
      </c>
      <c r="E98" s="17">
        <v>0.56799999999999995</v>
      </c>
      <c r="F98" s="18">
        <f t="shared" si="10"/>
        <v>9.5471236230110154E-2</v>
      </c>
      <c r="G98" s="18">
        <f t="shared" si="7"/>
        <v>9.1689628257332803E-2</v>
      </c>
      <c r="H98" s="13">
        <f t="shared" si="13"/>
        <v>42882.724936462415</v>
      </c>
      <c r="I98" s="13">
        <f t="shared" si="11"/>
        <v>3931.9011080856944</v>
      </c>
      <c r="J98" s="13">
        <f t="shared" si="8"/>
        <v>41184.143657769397</v>
      </c>
      <c r="K98" s="13">
        <f>K99+J98</f>
        <v>232182.37151767311</v>
      </c>
      <c r="L98" s="20">
        <f t="shared" si="12"/>
        <v>5.4143567569852022</v>
      </c>
    </row>
    <row r="99" spans="1:12" x14ac:dyDescent="0.2">
      <c r="A99" s="16">
        <v>90</v>
      </c>
      <c r="B99" s="64">
        <v>38</v>
      </c>
      <c r="C99" s="45">
        <v>339</v>
      </c>
      <c r="D99" s="45">
        <v>385</v>
      </c>
      <c r="E99" s="17">
        <v>0.52259999999999995</v>
      </c>
      <c r="F99" s="22">
        <f t="shared" si="10"/>
        <v>0.10497237569060773</v>
      </c>
      <c r="G99" s="22">
        <f t="shared" si="7"/>
        <v>9.9962855907226034E-2</v>
      </c>
      <c r="H99" s="23">
        <f t="shared" si="13"/>
        <v>38950.82382837672</v>
      </c>
      <c r="I99" s="23">
        <f t="shared" si="11"/>
        <v>3893.6355898237684</v>
      </c>
      <c r="J99" s="23">
        <f t="shared" si="8"/>
        <v>37092.002197794856</v>
      </c>
      <c r="K99" s="23">
        <f t="shared" ref="K99:K108" si="14">K100+J99</f>
        <v>190998.22785990371</v>
      </c>
      <c r="L99" s="24">
        <f t="shared" si="12"/>
        <v>4.9035735085211822</v>
      </c>
    </row>
    <row r="100" spans="1:12" x14ac:dyDescent="0.2">
      <c r="A100" s="16">
        <v>91</v>
      </c>
      <c r="B100" s="64">
        <v>56</v>
      </c>
      <c r="C100" s="45">
        <v>361</v>
      </c>
      <c r="D100" s="45">
        <v>310</v>
      </c>
      <c r="E100" s="17">
        <v>0.47610000000000002</v>
      </c>
      <c r="F100" s="22">
        <f t="shared" si="10"/>
        <v>0.16691505216095381</v>
      </c>
      <c r="G100" s="22">
        <f t="shared" si="7"/>
        <v>0.15349261481247589</v>
      </c>
      <c r="H100" s="23">
        <f t="shared" si="13"/>
        <v>35057.188238552953</v>
      </c>
      <c r="I100" s="23">
        <f t="shared" si="11"/>
        <v>5381.0194907086689</v>
      </c>
      <c r="J100" s="23">
        <f t="shared" si="8"/>
        <v>32238.07212737068</v>
      </c>
      <c r="K100" s="23">
        <f t="shared" si="14"/>
        <v>153906.22566210886</v>
      </c>
      <c r="L100" s="24">
        <f t="shared" si="12"/>
        <v>4.390147453207776</v>
      </c>
    </row>
    <row r="101" spans="1:12" x14ac:dyDescent="0.2">
      <c r="A101" s="16">
        <v>92</v>
      </c>
      <c r="B101" s="64">
        <v>45</v>
      </c>
      <c r="C101" s="45">
        <v>272</v>
      </c>
      <c r="D101" s="45">
        <v>322</v>
      </c>
      <c r="E101" s="17">
        <v>0.52610000000000001</v>
      </c>
      <c r="F101" s="22">
        <f t="shared" si="10"/>
        <v>0.15151515151515152</v>
      </c>
      <c r="G101" s="22">
        <f t="shared" si="7"/>
        <v>0.14136473515316869</v>
      </c>
      <c r="H101" s="23">
        <f t="shared" si="13"/>
        <v>29676.168747844284</v>
      </c>
      <c r="I101" s="23">
        <f t="shared" si="11"/>
        <v>4195.1637353997485</v>
      </c>
      <c r="J101" s="23">
        <f t="shared" si="8"/>
        <v>27688.080653638342</v>
      </c>
      <c r="K101" s="23">
        <f t="shared" si="14"/>
        <v>121668.15353473817</v>
      </c>
      <c r="L101" s="24">
        <f t="shared" si="12"/>
        <v>4.0998605503473664</v>
      </c>
    </row>
    <row r="102" spans="1:12" x14ac:dyDescent="0.2">
      <c r="A102" s="16">
        <v>93</v>
      </c>
      <c r="B102" s="64">
        <v>42</v>
      </c>
      <c r="C102" s="45">
        <v>226</v>
      </c>
      <c r="D102" s="45">
        <v>238</v>
      </c>
      <c r="E102" s="17">
        <v>0.51019999999999999</v>
      </c>
      <c r="F102" s="22">
        <f t="shared" si="10"/>
        <v>0.18103448275862069</v>
      </c>
      <c r="G102" s="22">
        <f t="shared" si="7"/>
        <v>0.16628947989401818</v>
      </c>
      <c r="H102" s="23">
        <f t="shared" si="13"/>
        <v>25481.005012444533</v>
      </c>
      <c r="I102" s="23">
        <f t="shared" si="11"/>
        <v>4237.2230706962719</v>
      </c>
      <c r="J102" s="23">
        <f t="shared" si="8"/>
        <v>23405.6131524175</v>
      </c>
      <c r="K102" s="23">
        <f t="shared" si="14"/>
        <v>93980.072881099826</v>
      </c>
      <c r="L102" s="24">
        <f t="shared" si="12"/>
        <v>3.6882404298889071</v>
      </c>
    </row>
    <row r="103" spans="1:12" x14ac:dyDescent="0.2">
      <c r="A103" s="16">
        <v>94</v>
      </c>
      <c r="B103" s="64">
        <v>37</v>
      </c>
      <c r="C103" s="45">
        <v>175</v>
      </c>
      <c r="D103" s="45">
        <v>188</v>
      </c>
      <c r="E103" s="17">
        <v>0.4148</v>
      </c>
      <c r="F103" s="22">
        <f t="shared" si="10"/>
        <v>0.20385674931129477</v>
      </c>
      <c r="G103" s="22">
        <f t="shared" si="7"/>
        <v>0.1821292783151959</v>
      </c>
      <c r="H103" s="23">
        <f t="shared" si="13"/>
        <v>21243.781941748261</v>
      </c>
      <c r="I103" s="23">
        <f t="shared" si="11"/>
        <v>3869.1146737360018</v>
      </c>
      <c r="J103" s="23">
        <f t="shared" si="8"/>
        <v>18979.57603467795</v>
      </c>
      <c r="K103" s="23">
        <f t="shared" si="14"/>
        <v>70574.459728682326</v>
      </c>
      <c r="L103" s="24">
        <f t="shared" si="12"/>
        <v>3.3221231474791906</v>
      </c>
    </row>
    <row r="104" spans="1:12" x14ac:dyDescent="0.2">
      <c r="A104" s="16">
        <v>95</v>
      </c>
      <c r="B104" s="64">
        <v>29</v>
      </c>
      <c r="C104" s="45">
        <v>125</v>
      </c>
      <c r="D104" s="45">
        <v>154</v>
      </c>
      <c r="E104" s="17">
        <v>0.60780000000000001</v>
      </c>
      <c r="F104" s="22">
        <f t="shared" si="10"/>
        <v>0.2078853046594982</v>
      </c>
      <c r="G104" s="22">
        <f t="shared" si="7"/>
        <v>0.19221362489709942</v>
      </c>
      <c r="H104" s="23">
        <f t="shared" si="13"/>
        <v>17374.667268012257</v>
      </c>
      <c r="I104" s="23">
        <f t="shared" si="11"/>
        <v>3339.6477769656194</v>
      </c>
      <c r="J104" s="23">
        <f t="shared" si="8"/>
        <v>16064.857409886341</v>
      </c>
      <c r="K104" s="23">
        <f t="shared" si="14"/>
        <v>51594.883694004377</v>
      </c>
      <c r="L104" s="24">
        <f t="shared" si="12"/>
        <v>2.9695465759504627</v>
      </c>
    </row>
    <row r="105" spans="1:12" x14ac:dyDescent="0.2">
      <c r="A105" s="16">
        <v>96</v>
      </c>
      <c r="B105" s="64">
        <v>21</v>
      </c>
      <c r="C105" s="45">
        <v>91</v>
      </c>
      <c r="D105" s="45">
        <v>95</v>
      </c>
      <c r="E105" s="17">
        <v>0.59689999999999999</v>
      </c>
      <c r="F105" s="22">
        <f t="shared" si="10"/>
        <v>0.22580645161290322</v>
      </c>
      <c r="G105" s="22">
        <f t="shared" si="7"/>
        <v>0.20696771599298674</v>
      </c>
      <c r="H105" s="23">
        <f t="shared" si="13"/>
        <v>14035.019491046638</v>
      </c>
      <c r="I105" s="23">
        <f t="shared" si="11"/>
        <v>2904.7959279789739</v>
      </c>
      <c r="J105" s="23">
        <f t="shared" si="8"/>
        <v>12864.096252478314</v>
      </c>
      <c r="K105" s="23">
        <f t="shared" si="14"/>
        <v>35530.026284118037</v>
      </c>
      <c r="L105" s="24">
        <f t="shared" si="12"/>
        <v>2.5315266791602045</v>
      </c>
    </row>
    <row r="106" spans="1:12" x14ac:dyDescent="0.2">
      <c r="A106" s="16">
        <v>97</v>
      </c>
      <c r="B106" s="64">
        <v>22</v>
      </c>
      <c r="C106" s="45">
        <v>66</v>
      </c>
      <c r="D106" s="45">
        <v>69</v>
      </c>
      <c r="E106" s="17">
        <v>0.3422</v>
      </c>
      <c r="F106" s="22">
        <f t="shared" si="10"/>
        <v>0.32592592592592595</v>
      </c>
      <c r="G106" s="22">
        <f t="shared" si="7"/>
        <v>0.26838563600076126</v>
      </c>
      <c r="H106" s="23">
        <f t="shared" si="13"/>
        <v>11130.223563067664</v>
      </c>
      <c r="I106" s="23">
        <f t="shared" si="11"/>
        <v>2987.1921298045741</v>
      </c>
      <c r="J106" s="23">
        <f t="shared" si="8"/>
        <v>9165.2485800822142</v>
      </c>
      <c r="K106" s="23">
        <f t="shared" si="14"/>
        <v>22665.930031639724</v>
      </c>
      <c r="L106" s="24">
        <f t="shared" si="12"/>
        <v>2.0364307961297263</v>
      </c>
    </row>
    <row r="107" spans="1:12" x14ac:dyDescent="0.2">
      <c r="A107" s="16">
        <v>98</v>
      </c>
      <c r="B107" s="64">
        <v>15</v>
      </c>
      <c r="C107" s="45">
        <v>46</v>
      </c>
      <c r="D107" s="45">
        <v>48</v>
      </c>
      <c r="E107" s="17">
        <v>0.47599999999999998</v>
      </c>
      <c r="F107" s="22">
        <f t="shared" si="10"/>
        <v>0.31914893617021278</v>
      </c>
      <c r="G107" s="22">
        <f t="shared" si="7"/>
        <v>0.27342325920524974</v>
      </c>
      <c r="H107" s="23">
        <f t="shared" si="13"/>
        <v>8143.0314332630896</v>
      </c>
      <c r="I107" s="23">
        <f t="shared" si="11"/>
        <v>2226.4941942935902</v>
      </c>
      <c r="J107" s="23">
        <f t="shared" si="8"/>
        <v>6976.3484754532483</v>
      </c>
      <c r="K107" s="23">
        <f t="shared" si="14"/>
        <v>13500.68145155751</v>
      </c>
      <c r="L107" s="24">
        <f t="shared" si="12"/>
        <v>1.6579429371240304</v>
      </c>
    </row>
    <row r="108" spans="1:12" x14ac:dyDescent="0.2">
      <c r="A108" s="16">
        <v>99</v>
      </c>
      <c r="B108" s="64">
        <v>14</v>
      </c>
      <c r="C108" s="45">
        <v>34</v>
      </c>
      <c r="D108" s="45">
        <v>36</v>
      </c>
      <c r="E108" s="17">
        <v>0.45340000000000003</v>
      </c>
      <c r="F108" s="22">
        <f t="shared" si="10"/>
        <v>0.4</v>
      </c>
      <c r="G108" s="22">
        <f t="shared" si="7"/>
        <v>0.32823475349570014</v>
      </c>
      <c r="H108" s="23">
        <f t="shared" si="13"/>
        <v>5916.5372389694994</v>
      </c>
      <c r="I108" s="23">
        <f t="shared" si="11"/>
        <v>1942.0131421812839</v>
      </c>
      <c r="J108" s="23">
        <f t="shared" si="8"/>
        <v>4855.0328554532098</v>
      </c>
      <c r="K108" s="23">
        <f t="shared" si="14"/>
        <v>6524.3329761042605</v>
      </c>
      <c r="L108" s="24">
        <f t="shared" si="12"/>
        <v>1.1027282872710562</v>
      </c>
    </row>
    <row r="109" spans="1:12" x14ac:dyDescent="0.2">
      <c r="A109" s="16" t="s">
        <v>22</v>
      </c>
      <c r="B109" s="64">
        <v>21</v>
      </c>
      <c r="C109" s="45">
        <v>44</v>
      </c>
      <c r="D109" s="45">
        <v>56</v>
      </c>
      <c r="E109" s="17"/>
      <c r="F109" s="22">
        <f>B109/((C109+D109)/2)</f>
        <v>0.42</v>
      </c>
      <c r="G109" s="22">
        <v>1</v>
      </c>
      <c r="H109" s="23">
        <f>H108-I108</f>
        <v>3974.5240967882155</v>
      </c>
      <c r="I109" s="23">
        <f>H109*G109</f>
        <v>3974.5240967882155</v>
      </c>
      <c r="J109" s="23">
        <f>H109*F109</f>
        <v>1669.3001206510505</v>
      </c>
      <c r="K109" s="23">
        <f>J109</f>
        <v>1669.3001206510505</v>
      </c>
      <c r="L109" s="24">
        <f>K109/H109</f>
        <v>0.42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1145</v>
      </c>
      <c r="D9" s="45">
        <v>1114</v>
      </c>
      <c r="E9" s="17">
        <v>0</v>
      </c>
      <c r="F9" s="18">
        <f>B9/((C9+D9)/2)</f>
        <v>3.5413899955732625E-3</v>
      </c>
      <c r="G9" s="18">
        <f t="shared" ref="G9:G72" si="0">F9/((1+(1-E9)*F9))</f>
        <v>3.5288928098809002E-3</v>
      </c>
      <c r="H9" s="13">
        <v>100000</v>
      </c>
      <c r="I9" s="13">
        <f>H9*G9</f>
        <v>352.88928098809004</v>
      </c>
      <c r="J9" s="13">
        <f t="shared" ref="J9:J72" si="1">H10+I9*E9</f>
        <v>99647.110719011907</v>
      </c>
      <c r="K9" s="13">
        <f t="shared" ref="K9:K72" si="2">K10+J9</f>
        <v>8380756.9345699055</v>
      </c>
      <c r="L9" s="19">
        <f>K9/H9</f>
        <v>83.807569345699051</v>
      </c>
    </row>
    <row r="10" spans="1:13" x14ac:dyDescent="0.2">
      <c r="A10" s="16">
        <v>1</v>
      </c>
      <c r="B10" s="46">
        <v>0</v>
      </c>
      <c r="C10" s="45">
        <v>1284</v>
      </c>
      <c r="D10" s="45">
        <v>1223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99647.110719011907</v>
      </c>
      <c r="I10" s="13">
        <f t="shared" ref="I10:I73" si="4">H10*G10</f>
        <v>0</v>
      </c>
      <c r="J10" s="13">
        <f t="shared" si="1"/>
        <v>99647.110719011907</v>
      </c>
      <c r="K10" s="13">
        <f t="shared" si="2"/>
        <v>8281109.8238508934</v>
      </c>
      <c r="L10" s="20">
        <f t="shared" ref="L10:L73" si="5">K10/H10</f>
        <v>83.104364633333233</v>
      </c>
    </row>
    <row r="11" spans="1:13" x14ac:dyDescent="0.2">
      <c r="A11" s="16">
        <v>2</v>
      </c>
      <c r="B11" s="46">
        <v>0</v>
      </c>
      <c r="C11" s="45">
        <v>1385</v>
      </c>
      <c r="D11" s="45">
        <v>1317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99647.110719011907</v>
      </c>
      <c r="I11" s="13">
        <f t="shared" si="4"/>
        <v>0</v>
      </c>
      <c r="J11" s="13">
        <f t="shared" si="1"/>
        <v>99647.110719011907</v>
      </c>
      <c r="K11" s="13">
        <f t="shared" si="2"/>
        <v>8181462.7131318813</v>
      </c>
      <c r="L11" s="20">
        <f t="shared" si="5"/>
        <v>82.104364633333219</v>
      </c>
    </row>
    <row r="12" spans="1:13" x14ac:dyDescent="0.2">
      <c r="A12" s="16">
        <v>3</v>
      </c>
      <c r="B12" s="46">
        <v>1</v>
      </c>
      <c r="C12" s="45">
        <v>1573</v>
      </c>
      <c r="D12" s="45">
        <v>1462</v>
      </c>
      <c r="E12" s="17">
        <v>0</v>
      </c>
      <c r="F12" s="18">
        <f t="shared" si="3"/>
        <v>6.5897858319604609E-4</v>
      </c>
      <c r="G12" s="18">
        <f t="shared" si="0"/>
        <v>6.5854461639776091E-4</v>
      </c>
      <c r="H12" s="13">
        <f t="shared" si="6"/>
        <v>99647.110719011907</v>
      </c>
      <c r="I12" s="13">
        <f t="shared" si="4"/>
        <v>65.622068303596905</v>
      </c>
      <c r="J12" s="13">
        <f t="shared" si="1"/>
        <v>99581.488650708314</v>
      </c>
      <c r="K12" s="13">
        <f t="shared" si="2"/>
        <v>8081815.6024128692</v>
      </c>
      <c r="L12" s="20">
        <f t="shared" si="5"/>
        <v>81.104364633333219</v>
      </c>
    </row>
    <row r="13" spans="1:13" x14ac:dyDescent="0.2">
      <c r="A13" s="16">
        <v>4</v>
      </c>
      <c r="B13" s="46">
        <v>0</v>
      </c>
      <c r="C13" s="45">
        <v>1714</v>
      </c>
      <c r="D13" s="45">
        <v>1622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99581.488650708314</v>
      </c>
      <c r="I13" s="13">
        <f t="shared" si="4"/>
        <v>0</v>
      </c>
      <c r="J13" s="13">
        <f t="shared" si="1"/>
        <v>99581.488650708314</v>
      </c>
      <c r="K13" s="13">
        <f t="shared" si="2"/>
        <v>7982234.1137621608</v>
      </c>
      <c r="L13" s="20">
        <f t="shared" si="5"/>
        <v>80.157810672630305</v>
      </c>
    </row>
    <row r="14" spans="1:13" x14ac:dyDescent="0.2">
      <c r="A14" s="16">
        <v>5</v>
      </c>
      <c r="B14" s="46">
        <v>0</v>
      </c>
      <c r="C14" s="45">
        <v>1797</v>
      </c>
      <c r="D14" s="45">
        <v>1781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99581.488650708314</v>
      </c>
      <c r="I14" s="13">
        <f t="shared" si="4"/>
        <v>0</v>
      </c>
      <c r="J14" s="13">
        <f t="shared" si="1"/>
        <v>99581.488650708314</v>
      </c>
      <c r="K14" s="13">
        <f t="shared" si="2"/>
        <v>7882652.6251114523</v>
      </c>
      <c r="L14" s="20">
        <f t="shared" si="5"/>
        <v>79.157810672630305</v>
      </c>
    </row>
    <row r="15" spans="1:13" x14ac:dyDescent="0.2">
      <c r="A15" s="16">
        <v>6</v>
      </c>
      <c r="B15" s="46">
        <v>0</v>
      </c>
      <c r="C15" s="45">
        <v>1930</v>
      </c>
      <c r="D15" s="45">
        <v>1838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99581.488650708314</v>
      </c>
      <c r="I15" s="13">
        <f t="shared" si="4"/>
        <v>0</v>
      </c>
      <c r="J15" s="13">
        <f t="shared" si="1"/>
        <v>99581.488650708314</v>
      </c>
      <c r="K15" s="13">
        <f t="shared" si="2"/>
        <v>7783071.1364607438</v>
      </c>
      <c r="L15" s="20">
        <f t="shared" si="5"/>
        <v>78.157810672630305</v>
      </c>
    </row>
    <row r="16" spans="1:13" x14ac:dyDescent="0.2">
      <c r="A16" s="16">
        <v>7</v>
      </c>
      <c r="B16" s="46">
        <v>1</v>
      </c>
      <c r="C16" s="45">
        <v>1916</v>
      </c>
      <c r="D16" s="45">
        <v>1972</v>
      </c>
      <c r="E16" s="17">
        <v>0</v>
      </c>
      <c r="F16" s="18">
        <f t="shared" si="3"/>
        <v>5.1440329218107E-4</v>
      </c>
      <c r="G16" s="18">
        <f t="shared" si="0"/>
        <v>5.1413881748071987E-4</v>
      </c>
      <c r="H16" s="13">
        <f t="shared" si="6"/>
        <v>99581.488650708314</v>
      </c>
      <c r="I16" s="13">
        <f t="shared" si="4"/>
        <v>51.198708817844896</v>
      </c>
      <c r="J16" s="13">
        <f t="shared" si="1"/>
        <v>99530.289941890471</v>
      </c>
      <c r="K16" s="13">
        <f t="shared" si="2"/>
        <v>7683489.6478100354</v>
      </c>
      <c r="L16" s="20">
        <f t="shared" si="5"/>
        <v>77.157810672630305</v>
      </c>
    </row>
    <row r="17" spans="1:12" x14ac:dyDescent="0.2">
      <c r="A17" s="16">
        <v>8</v>
      </c>
      <c r="B17" s="46">
        <v>0</v>
      </c>
      <c r="C17" s="45">
        <v>2089</v>
      </c>
      <c r="D17" s="45">
        <v>1969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99530.289941890471</v>
      </c>
      <c r="I17" s="13">
        <f t="shared" si="4"/>
        <v>0</v>
      </c>
      <c r="J17" s="13">
        <f t="shared" si="1"/>
        <v>99530.289941890471</v>
      </c>
      <c r="K17" s="13">
        <f t="shared" si="2"/>
        <v>7583959.3578681452</v>
      </c>
      <c r="L17" s="20">
        <f t="shared" si="5"/>
        <v>76.197500904457783</v>
      </c>
    </row>
    <row r="18" spans="1:12" x14ac:dyDescent="0.2">
      <c r="A18" s="16">
        <v>9</v>
      </c>
      <c r="B18" s="46">
        <v>0</v>
      </c>
      <c r="C18" s="45">
        <v>2280</v>
      </c>
      <c r="D18" s="45">
        <v>2125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99530.289941890471</v>
      </c>
      <c r="I18" s="13">
        <f t="shared" si="4"/>
        <v>0</v>
      </c>
      <c r="J18" s="13">
        <f t="shared" si="1"/>
        <v>99530.289941890471</v>
      </c>
      <c r="K18" s="13">
        <f t="shared" si="2"/>
        <v>7484429.0679262551</v>
      </c>
      <c r="L18" s="20">
        <f t="shared" si="5"/>
        <v>75.197500904457797</v>
      </c>
    </row>
    <row r="19" spans="1:12" x14ac:dyDescent="0.2">
      <c r="A19" s="16">
        <v>10</v>
      </c>
      <c r="B19" s="46">
        <v>1</v>
      </c>
      <c r="C19" s="45">
        <v>2272</v>
      </c>
      <c r="D19" s="45">
        <v>2303</v>
      </c>
      <c r="E19" s="17">
        <v>0</v>
      </c>
      <c r="F19" s="18">
        <f t="shared" si="3"/>
        <v>4.3715846994535519E-4</v>
      </c>
      <c r="G19" s="18">
        <f t="shared" si="0"/>
        <v>4.3696744592527855E-4</v>
      </c>
      <c r="H19" s="13">
        <f t="shared" si="6"/>
        <v>99530.289941890471</v>
      </c>
      <c r="I19" s="13">
        <f t="shared" si="4"/>
        <v>43.491496588110323</v>
      </c>
      <c r="J19" s="13">
        <f t="shared" si="1"/>
        <v>99486.798445302367</v>
      </c>
      <c r="K19" s="13">
        <f t="shared" si="2"/>
        <v>7384898.7779843649</v>
      </c>
      <c r="L19" s="20">
        <f t="shared" si="5"/>
        <v>74.197500904457797</v>
      </c>
    </row>
    <row r="20" spans="1:12" x14ac:dyDescent="0.2">
      <c r="A20" s="16">
        <v>11</v>
      </c>
      <c r="B20" s="46">
        <v>0</v>
      </c>
      <c r="C20" s="45">
        <v>2459</v>
      </c>
      <c r="D20" s="45">
        <v>2307</v>
      </c>
      <c r="E20" s="17">
        <v>0.32240000000000002</v>
      </c>
      <c r="F20" s="18">
        <f t="shared" si="3"/>
        <v>0</v>
      </c>
      <c r="G20" s="18">
        <f t="shared" si="0"/>
        <v>0</v>
      </c>
      <c r="H20" s="13">
        <f t="shared" si="6"/>
        <v>99486.798445302367</v>
      </c>
      <c r="I20" s="13">
        <f t="shared" si="4"/>
        <v>0</v>
      </c>
      <c r="J20" s="13">
        <f t="shared" si="1"/>
        <v>99486.798445302367</v>
      </c>
      <c r="K20" s="13">
        <f t="shared" si="2"/>
        <v>7285411.9795390628</v>
      </c>
      <c r="L20" s="20">
        <f t="shared" si="5"/>
        <v>73.229936970426962</v>
      </c>
    </row>
    <row r="21" spans="1:12" x14ac:dyDescent="0.2">
      <c r="A21" s="16">
        <v>12</v>
      </c>
      <c r="B21" s="46">
        <v>0</v>
      </c>
      <c r="C21" s="45">
        <v>2536</v>
      </c>
      <c r="D21" s="45">
        <v>2503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99486.798445302367</v>
      </c>
      <c r="I21" s="13">
        <f t="shared" si="4"/>
        <v>0</v>
      </c>
      <c r="J21" s="13">
        <f t="shared" si="1"/>
        <v>99486.798445302367</v>
      </c>
      <c r="K21" s="13">
        <f t="shared" si="2"/>
        <v>7185925.1810937608</v>
      </c>
      <c r="L21" s="20">
        <f t="shared" si="5"/>
        <v>72.229936970426962</v>
      </c>
    </row>
    <row r="22" spans="1:12" x14ac:dyDescent="0.2">
      <c r="A22" s="16">
        <v>13</v>
      </c>
      <c r="B22" s="46">
        <v>3</v>
      </c>
      <c r="C22" s="45">
        <v>2516</v>
      </c>
      <c r="D22" s="45">
        <v>2534</v>
      </c>
      <c r="E22" s="17">
        <v>0</v>
      </c>
      <c r="F22" s="18">
        <f t="shared" si="3"/>
        <v>1.1881188118811881E-3</v>
      </c>
      <c r="G22" s="18">
        <f t="shared" si="0"/>
        <v>1.1867088607594937E-3</v>
      </c>
      <c r="H22" s="13">
        <f t="shared" si="6"/>
        <v>99486.798445302367</v>
      </c>
      <c r="I22" s="13">
        <f t="shared" si="4"/>
        <v>118.06186524363414</v>
      </c>
      <c r="J22" s="13">
        <f t="shared" si="1"/>
        <v>99368.736580058729</v>
      </c>
      <c r="K22" s="13">
        <f t="shared" si="2"/>
        <v>7086438.3826484587</v>
      </c>
      <c r="L22" s="20">
        <f t="shared" si="5"/>
        <v>71.229936970426962</v>
      </c>
    </row>
    <row r="23" spans="1:12" x14ac:dyDescent="0.2">
      <c r="A23" s="16">
        <v>14</v>
      </c>
      <c r="B23" s="46">
        <v>0</v>
      </c>
      <c r="C23" s="45">
        <v>2525</v>
      </c>
      <c r="D23" s="45">
        <v>2544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99368.736580058729</v>
      </c>
      <c r="I23" s="13">
        <f t="shared" si="4"/>
        <v>0</v>
      </c>
      <c r="J23" s="13">
        <f t="shared" si="1"/>
        <v>99368.736580058729</v>
      </c>
      <c r="K23" s="13">
        <f t="shared" si="2"/>
        <v>6987069.6460683998</v>
      </c>
      <c r="L23" s="20">
        <f t="shared" si="5"/>
        <v>70.314566598510638</v>
      </c>
    </row>
    <row r="24" spans="1:12" x14ac:dyDescent="0.2">
      <c r="A24" s="16">
        <v>15</v>
      </c>
      <c r="B24" s="46">
        <v>1</v>
      </c>
      <c r="C24" s="45">
        <v>2433</v>
      </c>
      <c r="D24" s="45">
        <v>2528</v>
      </c>
      <c r="E24" s="17">
        <v>0.80330000000000001</v>
      </c>
      <c r="F24" s="18">
        <f t="shared" si="3"/>
        <v>4.0314452731304173E-4</v>
      </c>
      <c r="G24" s="18">
        <f t="shared" si="0"/>
        <v>4.0311256108011912E-4</v>
      </c>
      <c r="H24" s="13">
        <f t="shared" si="6"/>
        <v>99368.736580058729</v>
      </c>
      <c r="I24" s="13">
        <f t="shared" si="4"/>
        <v>40.056785894083191</v>
      </c>
      <c r="J24" s="13">
        <f t="shared" si="1"/>
        <v>99360.857410273369</v>
      </c>
      <c r="K24" s="13">
        <f t="shared" si="2"/>
        <v>6887700.9094883408</v>
      </c>
      <c r="L24" s="20">
        <f t="shared" si="5"/>
        <v>69.314566598510638</v>
      </c>
    </row>
    <row r="25" spans="1:12" x14ac:dyDescent="0.2">
      <c r="A25" s="16">
        <v>16</v>
      </c>
      <c r="B25" s="46">
        <v>0</v>
      </c>
      <c r="C25" s="45">
        <v>2511</v>
      </c>
      <c r="D25" s="45">
        <v>2474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99328.679794164651</v>
      </c>
      <c r="I25" s="13">
        <f t="shared" si="4"/>
        <v>0</v>
      </c>
      <c r="J25" s="13">
        <f t="shared" si="1"/>
        <v>99328.679794164651</v>
      </c>
      <c r="K25" s="13">
        <f t="shared" si="2"/>
        <v>6788340.0520780673</v>
      </c>
      <c r="L25" s="20">
        <f t="shared" si="5"/>
        <v>68.342195488204482</v>
      </c>
    </row>
    <row r="26" spans="1:12" x14ac:dyDescent="0.2">
      <c r="A26" s="16">
        <v>17</v>
      </c>
      <c r="B26" s="46">
        <v>0</v>
      </c>
      <c r="C26" s="45">
        <v>2360</v>
      </c>
      <c r="D26" s="45">
        <v>2519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99328.679794164651</v>
      </c>
      <c r="I26" s="13">
        <f t="shared" si="4"/>
        <v>0</v>
      </c>
      <c r="J26" s="13">
        <f t="shared" si="1"/>
        <v>99328.679794164651</v>
      </c>
      <c r="K26" s="13">
        <f t="shared" si="2"/>
        <v>6689011.372283903</v>
      </c>
      <c r="L26" s="20">
        <f t="shared" si="5"/>
        <v>67.342195488204482</v>
      </c>
    </row>
    <row r="27" spans="1:12" x14ac:dyDescent="0.2">
      <c r="A27" s="16">
        <v>18</v>
      </c>
      <c r="B27" s="46">
        <v>0</v>
      </c>
      <c r="C27" s="45">
        <v>2320</v>
      </c>
      <c r="D27" s="45">
        <v>2357</v>
      </c>
      <c r="E27" s="17">
        <v>0.51370000000000005</v>
      </c>
      <c r="F27" s="18">
        <f t="shared" si="3"/>
        <v>0</v>
      </c>
      <c r="G27" s="18">
        <f t="shared" si="0"/>
        <v>0</v>
      </c>
      <c r="H27" s="13">
        <f t="shared" si="6"/>
        <v>99328.679794164651</v>
      </c>
      <c r="I27" s="13">
        <f t="shared" si="4"/>
        <v>0</v>
      </c>
      <c r="J27" s="13">
        <f t="shared" si="1"/>
        <v>99328.679794164651</v>
      </c>
      <c r="K27" s="13">
        <f t="shared" si="2"/>
        <v>6589682.6924897386</v>
      </c>
      <c r="L27" s="20">
        <f t="shared" si="5"/>
        <v>66.342195488204496</v>
      </c>
    </row>
    <row r="28" spans="1:12" x14ac:dyDescent="0.2">
      <c r="A28" s="16">
        <v>19</v>
      </c>
      <c r="B28" s="46">
        <v>0</v>
      </c>
      <c r="C28" s="45">
        <v>2158</v>
      </c>
      <c r="D28" s="45">
        <v>2349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99328.679794164651</v>
      </c>
      <c r="I28" s="13">
        <f t="shared" si="4"/>
        <v>0</v>
      </c>
      <c r="J28" s="13">
        <f t="shared" si="1"/>
        <v>99328.679794164651</v>
      </c>
      <c r="K28" s="13">
        <f t="shared" si="2"/>
        <v>6490354.0126955742</v>
      </c>
      <c r="L28" s="20">
        <f t="shared" si="5"/>
        <v>65.342195488204496</v>
      </c>
    </row>
    <row r="29" spans="1:12" x14ac:dyDescent="0.2">
      <c r="A29" s="16">
        <v>20</v>
      </c>
      <c r="B29" s="46">
        <v>0</v>
      </c>
      <c r="C29" s="45">
        <v>2118</v>
      </c>
      <c r="D29" s="45">
        <v>2185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99328.679794164651</v>
      </c>
      <c r="I29" s="13">
        <f t="shared" si="4"/>
        <v>0</v>
      </c>
      <c r="J29" s="13">
        <f t="shared" si="1"/>
        <v>99328.679794164651</v>
      </c>
      <c r="K29" s="13">
        <f t="shared" si="2"/>
        <v>6391025.3329014098</v>
      </c>
      <c r="L29" s="20">
        <f t="shared" si="5"/>
        <v>64.342195488204496</v>
      </c>
    </row>
    <row r="30" spans="1:12" x14ac:dyDescent="0.2">
      <c r="A30" s="16">
        <v>21</v>
      </c>
      <c r="B30" s="46">
        <v>0</v>
      </c>
      <c r="C30" s="45">
        <v>2103</v>
      </c>
      <c r="D30" s="45">
        <v>2148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99328.679794164651</v>
      </c>
      <c r="I30" s="13">
        <f t="shared" si="4"/>
        <v>0</v>
      </c>
      <c r="J30" s="13">
        <f t="shared" si="1"/>
        <v>99328.679794164651</v>
      </c>
      <c r="K30" s="13">
        <f t="shared" si="2"/>
        <v>6291696.6531072455</v>
      </c>
      <c r="L30" s="20">
        <f t="shared" si="5"/>
        <v>63.342195488204496</v>
      </c>
    </row>
    <row r="31" spans="1:12" x14ac:dyDescent="0.2">
      <c r="A31" s="16">
        <v>22</v>
      </c>
      <c r="B31" s="46">
        <v>1</v>
      </c>
      <c r="C31" s="45">
        <v>1919</v>
      </c>
      <c r="D31" s="45">
        <v>2108</v>
      </c>
      <c r="E31" s="17">
        <v>0</v>
      </c>
      <c r="F31" s="18">
        <f t="shared" si="3"/>
        <v>4.9664762850757391E-4</v>
      </c>
      <c r="G31" s="18">
        <f t="shared" si="0"/>
        <v>4.9640109208240262E-4</v>
      </c>
      <c r="H31" s="13">
        <f t="shared" si="6"/>
        <v>99328.679794164651</v>
      </c>
      <c r="I31" s="13">
        <f t="shared" si="4"/>
        <v>49.30686512492661</v>
      </c>
      <c r="J31" s="13">
        <f t="shared" si="1"/>
        <v>99279.372929039731</v>
      </c>
      <c r="K31" s="13">
        <f t="shared" si="2"/>
        <v>6192367.9733130811</v>
      </c>
      <c r="L31" s="20">
        <f t="shared" si="5"/>
        <v>62.342195488204503</v>
      </c>
    </row>
    <row r="32" spans="1:12" x14ac:dyDescent="0.2">
      <c r="A32" s="16">
        <v>23</v>
      </c>
      <c r="B32" s="46">
        <v>0</v>
      </c>
      <c r="C32" s="45">
        <v>1867</v>
      </c>
      <c r="D32" s="45">
        <v>1913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99279.372929039731</v>
      </c>
      <c r="I32" s="13">
        <f t="shared" si="4"/>
        <v>0</v>
      </c>
      <c r="J32" s="13">
        <f t="shared" si="1"/>
        <v>99279.372929039731</v>
      </c>
      <c r="K32" s="13">
        <f t="shared" si="2"/>
        <v>6093088.6003840417</v>
      </c>
      <c r="L32" s="20">
        <f t="shared" si="5"/>
        <v>61.373157591749674</v>
      </c>
    </row>
    <row r="33" spans="1:12" x14ac:dyDescent="0.2">
      <c r="A33" s="16">
        <v>24</v>
      </c>
      <c r="B33" s="46">
        <v>1</v>
      </c>
      <c r="C33" s="45">
        <v>1870</v>
      </c>
      <c r="D33" s="45">
        <v>1885</v>
      </c>
      <c r="E33" s="17">
        <v>0</v>
      </c>
      <c r="F33" s="18">
        <f t="shared" si="3"/>
        <v>5.3262316910785616E-4</v>
      </c>
      <c r="G33" s="18">
        <f t="shared" si="0"/>
        <v>5.3233963268565338E-4</v>
      </c>
      <c r="H33" s="13">
        <f t="shared" si="6"/>
        <v>99279.372929039731</v>
      </c>
      <c r="I33" s="13">
        <f t="shared" si="4"/>
        <v>52.850344918307009</v>
      </c>
      <c r="J33" s="13">
        <f t="shared" si="1"/>
        <v>99226.522584121427</v>
      </c>
      <c r="K33" s="13">
        <f t="shared" si="2"/>
        <v>5993809.2274550023</v>
      </c>
      <c r="L33" s="20">
        <f t="shared" si="5"/>
        <v>60.373157591749674</v>
      </c>
    </row>
    <row r="34" spans="1:12" x14ac:dyDescent="0.2">
      <c r="A34" s="16">
        <v>25</v>
      </c>
      <c r="B34" s="46">
        <v>0</v>
      </c>
      <c r="C34" s="45">
        <v>1711</v>
      </c>
      <c r="D34" s="45">
        <v>1841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99226.522584121427</v>
      </c>
      <c r="I34" s="13">
        <f t="shared" si="4"/>
        <v>0</v>
      </c>
      <c r="J34" s="13">
        <f t="shared" si="1"/>
        <v>99226.522584121427</v>
      </c>
      <c r="K34" s="13">
        <f t="shared" si="2"/>
        <v>5894582.7048708806</v>
      </c>
      <c r="L34" s="20">
        <f t="shared" si="5"/>
        <v>59.405313734275239</v>
      </c>
    </row>
    <row r="35" spans="1:12" x14ac:dyDescent="0.2">
      <c r="A35" s="16">
        <v>26</v>
      </c>
      <c r="B35" s="46">
        <v>2</v>
      </c>
      <c r="C35" s="45">
        <v>1765</v>
      </c>
      <c r="D35" s="45">
        <v>1686</v>
      </c>
      <c r="E35" s="17">
        <v>0</v>
      </c>
      <c r="F35" s="18">
        <f t="shared" si="3"/>
        <v>1.1590843233845263E-3</v>
      </c>
      <c r="G35" s="18">
        <f t="shared" si="0"/>
        <v>1.1577424023154848E-3</v>
      </c>
      <c r="H35" s="13">
        <f t="shared" si="6"/>
        <v>99226.522584121427</v>
      </c>
      <c r="I35" s="13">
        <f t="shared" si="4"/>
        <v>114.87875262995244</v>
      </c>
      <c r="J35" s="13">
        <f t="shared" si="1"/>
        <v>99111.64383149147</v>
      </c>
      <c r="K35" s="13">
        <f t="shared" si="2"/>
        <v>5795356.1822867589</v>
      </c>
      <c r="L35" s="20">
        <f t="shared" si="5"/>
        <v>58.405313734275232</v>
      </c>
    </row>
    <row r="36" spans="1:12" x14ac:dyDescent="0.2">
      <c r="A36" s="16">
        <v>27</v>
      </c>
      <c r="B36" s="46">
        <v>1</v>
      </c>
      <c r="C36" s="45">
        <v>1793</v>
      </c>
      <c r="D36" s="45">
        <v>1737</v>
      </c>
      <c r="E36" s="17">
        <v>0</v>
      </c>
      <c r="F36" s="18">
        <f t="shared" si="3"/>
        <v>5.6657223796033991E-4</v>
      </c>
      <c r="G36" s="18">
        <f t="shared" si="0"/>
        <v>5.66251415628539E-4</v>
      </c>
      <c r="H36" s="13">
        <f t="shared" si="6"/>
        <v>99111.64383149147</v>
      </c>
      <c r="I36" s="13">
        <f t="shared" si="4"/>
        <v>56.122108624853603</v>
      </c>
      <c r="J36" s="13">
        <f t="shared" si="1"/>
        <v>99055.521722866615</v>
      </c>
      <c r="K36" s="13">
        <f t="shared" si="2"/>
        <v>5696244.5384552674</v>
      </c>
      <c r="L36" s="20">
        <f t="shared" si="5"/>
        <v>57.473010417826991</v>
      </c>
    </row>
    <row r="37" spans="1:12" x14ac:dyDescent="0.2">
      <c r="A37" s="16">
        <v>28</v>
      </c>
      <c r="B37" s="46">
        <v>0</v>
      </c>
      <c r="C37" s="45">
        <v>1723</v>
      </c>
      <c r="D37" s="45">
        <v>1746</v>
      </c>
      <c r="E37" s="17">
        <v>0.63390000000000002</v>
      </c>
      <c r="F37" s="18">
        <f t="shared" si="3"/>
        <v>0</v>
      </c>
      <c r="G37" s="18">
        <f t="shared" si="0"/>
        <v>0</v>
      </c>
      <c r="H37" s="13">
        <f t="shared" si="6"/>
        <v>99055.521722866615</v>
      </c>
      <c r="I37" s="13">
        <f t="shared" si="4"/>
        <v>0</v>
      </c>
      <c r="J37" s="13">
        <f t="shared" si="1"/>
        <v>99055.521722866615</v>
      </c>
      <c r="K37" s="13">
        <f t="shared" si="2"/>
        <v>5597189.0167324012</v>
      </c>
      <c r="L37" s="20">
        <f t="shared" si="5"/>
        <v>56.505573029961738</v>
      </c>
    </row>
    <row r="38" spans="1:12" x14ac:dyDescent="0.2">
      <c r="A38" s="16">
        <v>29</v>
      </c>
      <c r="B38" s="46">
        <v>0</v>
      </c>
      <c r="C38" s="45">
        <v>1649</v>
      </c>
      <c r="D38" s="45">
        <v>1727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99055.521722866615</v>
      </c>
      <c r="I38" s="13">
        <f t="shared" si="4"/>
        <v>0</v>
      </c>
      <c r="J38" s="13">
        <f t="shared" si="1"/>
        <v>99055.521722866615</v>
      </c>
      <c r="K38" s="13">
        <f t="shared" si="2"/>
        <v>5498133.495009535</v>
      </c>
      <c r="L38" s="20">
        <f t="shared" si="5"/>
        <v>55.505573029961745</v>
      </c>
    </row>
    <row r="39" spans="1:12" x14ac:dyDescent="0.2">
      <c r="A39" s="16">
        <v>30</v>
      </c>
      <c r="B39" s="46">
        <v>1</v>
      </c>
      <c r="C39" s="45">
        <v>1675</v>
      </c>
      <c r="D39" s="45">
        <v>1677</v>
      </c>
      <c r="E39" s="17">
        <v>0.85250000000000004</v>
      </c>
      <c r="F39" s="18">
        <f t="shared" si="3"/>
        <v>5.966587112171838E-4</v>
      </c>
      <c r="G39" s="18">
        <f t="shared" si="0"/>
        <v>5.9660620559944758E-4</v>
      </c>
      <c r="H39" s="13">
        <f t="shared" si="6"/>
        <v>99055.521722866615</v>
      </c>
      <c r="I39" s="13">
        <f t="shared" si="4"/>
        <v>59.097138958753106</v>
      </c>
      <c r="J39" s="13">
        <f t="shared" si="1"/>
        <v>99046.804894870205</v>
      </c>
      <c r="K39" s="13">
        <f t="shared" si="2"/>
        <v>5399077.9732866688</v>
      </c>
      <c r="L39" s="20">
        <f t="shared" si="5"/>
        <v>54.505573029961752</v>
      </c>
    </row>
    <row r="40" spans="1:12" x14ac:dyDescent="0.2">
      <c r="A40" s="16">
        <v>31</v>
      </c>
      <c r="B40" s="46">
        <v>0</v>
      </c>
      <c r="C40" s="45">
        <v>1774</v>
      </c>
      <c r="D40" s="45">
        <v>1703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98996.424583907865</v>
      </c>
      <c r="I40" s="13">
        <f t="shared" si="4"/>
        <v>0</v>
      </c>
      <c r="J40" s="13">
        <f t="shared" si="1"/>
        <v>98996.424583907865</v>
      </c>
      <c r="K40" s="13">
        <f t="shared" si="2"/>
        <v>5300031.1683917986</v>
      </c>
      <c r="L40" s="20">
        <f t="shared" si="5"/>
        <v>53.537601894900483</v>
      </c>
    </row>
    <row r="41" spans="1:12" x14ac:dyDescent="0.2">
      <c r="A41" s="16">
        <v>32</v>
      </c>
      <c r="B41" s="46">
        <v>0</v>
      </c>
      <c r="C41" s="45">
        <v>1742</v>
      </c>
      <c r="D41" s="45">
        <v>1806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98996.424583907865</v>
      </c>
      <c r="I41" s="13">
        <f t="shared" si="4"/>
        <v>0</v>
      </c>
      <c r="J41" s="13">
        <f t="shared" si="1"/>
        <v>98996.424583907865</v>
      </c>
      <c r="K41" s="13">
        <f t="shared" si="2"/>
        <v>5201034.7438078905</v>
      </c>
      <c r="L41" s="20">
        <f t="shared" si="5"/>
        <v>52.537601894900483</v>
      </c>
    </row>
    <row r="42" spans="1:12" x14ac:dyDescent="0.2">
      <c r="A42" s="16">
        <v>33</v>
      </c>
      <c r="B42" s="46">
        <v>0</v>
      </c>
      <c r="C42" s="45">
        <v>1836</v>
      </c>
      <c r="D42" s="45">
        <v>1787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98996.424583907865</v>
      </c>
      <c r="I42" s="13">
        <f t="shared" si="4"/>
        <v>0</v>
      </c>
      <c r="J42" s="13">
        <f t="shared" si="1"/>
        <v>98996.424583907865</v>
      </c>
      <c r="K42" s="13">
        <f t="shared" si="2"/>
        <v>5102038.3192239823</v>
      </c>
      <c r="L42" s="20">
        <f t="shared" si="5"/>
        <v>51.537601894900476</v>
      </c>
    </row>
    <row r="43" spans="1:12" x14ac:dyDescent="0.2">
      <c r="A43" s="16">
        <v>34</v>
      </c>
      <c r="B43" s="46">
        <v>2</v>
      </c>
      <c r="C43" s="45">
        <v>1870</v>
      </c>
      <c r="D43" s="45">
        <v>1837</v>
      </c>
      <c r="E43" s="17">
        <v>0.60250000000000004</v>
      </c>
      <c r="F43" s="18">
        <f t="shared" si="3"/>
        <v>1.0790396547073105E-3</v>
      </c>
      <c r="G43" s="18">
        <f t="shared" si="0"/>
        <v>1.078577033319941E-3</v>
      </c>
      <c r="H43" s="13">
        <f t="shared" si="6"/>
        <v>98996.424583907865</v>
      </c>
      <c r="I43" s="13">
        <f t="shared" si="4"/>
        <v>106.77526993699263</v>
      </c>
      <c r="J43" s="13">
        <f t="shared" si="1"/>
        <v>98953.981414107911</v>
      </c>
      <c r="K43" s="13">
        <f t="shared" si="2"/>
        <v>5003041.8946400741</v>
      </c>
      <c r="L43" s="20">
        <f t="shared" si="5"/>
        <v>50.537601894900476</v>
      </c>
    </row>
    <row r="44" spans="1:12" x14ac:dyDescent="0.2">
      <c r="A44" s="16">
        <v>35</v>
      </c>
      <c r="B44" s="46">
        <v>0</v>
      </c>
      <c r="C44" s="45">
        <v>1901</v>
      </c>
      <c r="D44" s="45">
        <v>1879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98889.649313970876</v>
      </c>
      <c r="I44" s="13">
        <f t="shared" si="4"/>
        <v>0</v>
      </c>
      <c r="J44" s="13">
        <f t="shared" si="1"/>
        <v>98889.649313970876</v>
      </c>
      <c r="K44" s="13">
        <f t="shared" si="2"/>
        <v>4904087.9132259665</v>
      </c>
      <c r="L44" s="20">
        <f t="shared" si="5"/>
        <v>49.591518902607028</v>
      </c>
    </row>
    <row r="45" spans="1:12" x14ac:dyDescent="0.2">
      <c r="A45" s="16">
        <v>36</v>
      </c>
      <c r="B45" s="46">
        <v>0</v>
      </c>
      <c r="C45" s="45">
        <v>1985</v>
      </c>
      <c r="D45" s="45">
        <v>1928</v>
      </c>
      <c r="E45" s="17">
        <v>0.42209999999999998</v>
      </c>
      <c r="F45" s="18">
        <f t="shared" si="3"/>
        <v>0</v>
      </c>
      <c r="G45" s="18">
        <f t="shared" si="0"/>
        <v>0</v>
      </c>
      <c r="H45" s="13">
        <f t="shared" si="6"/>
        <v>98889.649313970876</v>
      </c>
      <c r="I45" s="13">
        <f t="shared" si="4"/>
        <v>0</v>
      </c>
      <c r="J45" s="13">
        <f t="shared" si="1"/>
        <v>98889.649313970876</v>
      </c>
      <c r="K45" s="13">
        <f t="shared" si="2"/>
        <v>4805198.263911996</v>
      </c>
      <c r="L45" s="20">
        <f t="shared" si="5"/>
        <v>48.591518902607028</v>
      </c>
    </row>
    <row r="46" spans="1:12" x14ac:dyDescent="0.2">
      <c r="A46" s="16">
        <v>37</v>
      </c>
      <c r="B46" s="46">
        <v>1</v>
      </c>
      <c r="C46" s="45">
        <v>2050</v>
      </c>
      <c r="D46" s="45">
        <v>2072</v>
      </c>
      <c r="E46" s="17">
        <v>0</v>
      </c>
      <c r="F46" s="18">
        <f t="shared" si="3"/>
        <v>4.8520135856380397E-4</v>
      </c>
      <c r="G46" s="18">
        <f t="shared" si="0"/>
        <v>4.8496605237633361E-4</v>
      </c>
      <c r="H46" s="13">
        <f t="shared" si="6"/>
        <v>98889.649313970876</v>
      </c>
      <c r="I46" s="13">
        <f t="shared" si="4"/>
        <v>47.95812284867646</v>
      </c>
      <c r="J46" s="13">
        <f t="shared" si="1"/>
        <v>98841.691191122198</v>
      </c>
      <c r="K46" s="13">
        <f t="shared" si="2"/>
        <v>4706308.6145980256</v>
      </c>
      <c r="L46" s="20">
        <f t="shared" si="5"/>
        <v>47.591518902607035</v>
      </c>
    </row>
    <row r="47" spans="1:12" x14ac:dyDescent="0.2">
      <c r="A47" s="16">
        <v>38</v>
      </c>
      <c r="B47" s="46">
        <v>2</v>
      </c>
      <c r="C47" s="45">
        <v>2327</v>
      </c>
      <c r="D47" s="45">
        <v>2144</v>
      </c>
      <c r="E47" s="17">
        <v>0.47339999999999999</v>
      </c>
      <c r="F47" s="18">
        <f t="shared" si="3"/>
        <v>8.9465443972265709E-4</v>
      </c>
      <c r="G47" s="18">
        <f t="shared" si="0"/>
        <v>8.942331441076385E-4</v>
      </c>
      <c r="H47" s="13">
        <f t="shared" si="6"/>
        <v>98841.691191122198</v>
      </c>
      <c r="I47" s="13">
        <f t="shared" si="4"/>
        <v>88.387516282753481</v>
      </c>
      <c r="J47" s="13">
        <f t="shared" si="1"/>
        <v>98795.14632504771</v>
      </c>
      <c r="K47" s="13">
        <f t="shared" si="2"/>
        <v>4607466.9234069036</v>
      </c>
      <c r="L47" s="20">
        <f t="shared" si="5"/>
        <v>46.614610372234694</v>
      </c>
    </row>
    <row r="48" spans="1:12" x14ac:dyDescent="0.2">
      <c r="A48" s="16">
        <v>39</v>
      </c>
      <c r="B48" s="46">
        <v>3</v>
      </c>
      <c r="C48" s="45">
        <v>2363</v>
      </c>
      <c r="D48" s="45">
        <v>2403</v>
      </c>
      <c r="E48" s="17">
        <v>0.60519999999999996</v>
      </c>
      <c r="F48" s="18">
        <f t="shared" si="3"/>
        <v>1.258917331095258E-3</v>
      </c>
      <c r="G48" s="18">
        <f t="shared" si="0"/>
        <v>1.2582919341305981E-3</v>
      </c>
      <c r="H48" s="13">
        <f t="shared" si="6"/>
        <v>98753.303674839452</v>
      </c>
      <c r="I48" s="13">
        <f t="shared" si="4"/>
        <v>124.26048548280004</v>
      </c>
      <c r="J48" s="13">
        <f t="shared" si="1"/>
        <v>98704.245635170853</v>
      </c>
      <c r="K48" s="13">
        <f t="shared" si="2"/>
        <v>4508671.7770818556</v>
      </c>
      <c r="L48" s="20">
        <f t="shared" si="5"/>
        <v>45.65590830183622</v>
      </c>
    </row>
    <row r="49" spans="1:12" x14ac:dyDescent="0.2">
      <c r="A49" s="16">
        <v>40</v>
      </c>
      <c r="B49" s="46">
        <v>1</v>
      </c>
      <c r="C49" s="45">
        <v>2667</v>
      </c>
      <c r="D49" s="45">
        <v>2445</v>
      </c>
      <c r="E49" s="17">
        <v>0.14749999999999999</v>
      </c>
      <c r="F49" s="18">
        <f t="shared" si="3"/>
        <v>3.9123630672926448E-4</v>
      </c>
      <c r="G49" s="18">
        <f t="shared" si="0"/>
        <v>3.9110586160132429E-4</v>
      </c>
      <c r="H49" s="13">
        <f t="shared" si="6"/>
        <v>98629.043189356657</v>
      </c>
      <c r="I49" s="13">
        <f t="shared" si="4"/>
        <v>38.574396915487561</v>
      </c>
      <c r="J49" s="13">
        <f t="shared" si="1"/>
        <v>98596.158515986201</v>
      </c>
      <c r="K49" s="13">
        <f t="shared" si="2"/>
        <v>4409967.5314466851</v>
      </c>
      <c r="L49" s="20">
        <f t="shared" si="5"/>
        <v>44.712666663307722</v>
      </c>
    </row>
    <row r="50" spans="1:12" x14ac:dyDescent="0.2">
      <c r="A50" s="16">
        <v>41</v>
      </c>
      <c r="B50" s="46">
        <v>4</v>
      </c>
      <c r="C50" s="45">
        <v>2786</v>
      </c>
      <c r="D50" s="45">
        <v>2740</v>
      </c>
      <c r="E50" s="17">
        <v>0</v>
      </c>
      <c r="F50" s="18">
        <f t="shared" si="3"/>
        <v>1.4477017734346724E-3</v>
      </c>
      <c r="G50" s="18">
        <f t="shared" si="0"/>
        <v>1.4456089627755693E-3</v>
      </c>
      <c r="H50" s="13">
        <f t="shared" si="6"/>
        <v>98590.46879244117</v>
      </c>
      <c r="I50" s="13">
        <f t="shared" si="4"/>
        <v>142.52326533059801</v>
      </c>
      <c r="J50" s="13">
        <f t="shared" si="1"/>
        <v>98447.945527110569</v>
      </c>
      <c r="K50" s="13">
        <f t="shared" si="2"/>
        <v>4311371.372930699</v>
      </c>
      <c r="L50" s="20">
        <f t="shared" si="5"/>
        <v>43.73010318073716</v>
      </c>
    </row>
    <row r="51" spans="1:12" x14ac:dyDescent="0.2">
      <c r="A51" s="16">
        <v>42</v>
      </c>
      <c r="B51" s="46">
        <v>3</v>
      </c>
      <c r="C51" s="45">
        <v>3096</v>
      </c>
      <c r="D51" s="45">
        <v>2836</v>
      </c>
      <c r="E51" s="17">
        <v>0.25080000000000002</v>
      </c>
      <c r="F51" s="18">
        <f t="shared" si="3"/>
        <v>1.0114632501685772E-3</v>
      </c>
      <c r="G51" s="18">
        <f t="shared" si="0"/>
        <v>1.0106973555710111E-3</v>
      </c>
      <c r="H51" s="13">
        <f t="shared" si="6"/>
        <v>98447.945527110569</v>
      </c>
      <c r="I51" s="13">
        <f t="shared" si="4"/>
        <v>99.501078205649605</v>
      </c>
      <c r="J51" s="13">
        <f t="shared" si="1"/>
        <v>98373.399319318894</v>
      </c>
      <c r="K51" s="13">
        <f t="shared" si="2"/>
        <v>4212923.4274035888</v>
      </c>
      <c r="L51" s="20">
        <f t="shared" si="5"/>
        <v>42.793411328664398</v>
      </c>
    </row>
    <row r="52" spans="1:12" x14ac:dyDescent="0.2">
      <c r="A52" s="16">
        <v>43</v>
      </c>
      <c r="B52" s="46">
        <v>0</v>
      </c>
      <c r="C52" s="45">
        <v>3308</v>
      </c>
      <c r="D52" s="45">
        <v>3167</v>
      </c>
      <c r="E52" s="17">
        <v>0.63660000000000005</v>
      </c>
      <c r="F52" s="18">
        <f t="shared" si="3"/>
        <v>0</v>
      </c>
      <c r="G52" s="18">
        <f t="shared" si="0"/>
        <v>0</v>
      </c>
      <c r="H52" s="13">
        <f t="shared" si="6"/>
        <v>98348.44444890492</v>
      </c>
      <c r="I52" s="13">
        <f t="shared" si="4"/>
        <v>0</v>
      </c>
      <c r="J52" s="13">
        <f t="shared" si="1"/>
        <v>98348.44444890492</v>
      </c>
      <c r="K52" s="13">
        <f t="shared" si="2"/>
        <v>4114550.0280842697</v>
      </c>
      <c r="L52" s="20">
        <f t="shared" si="5"/>
        <v>41.836452535066854</v>
      </c>
    </row>
    <row r="53" spans="1:12" x14ac:dyDescent="0.2">
      <c r="A53" s="16">
        <v>44</v>
      </c>
      <c r="B53" s="46">
        <v>4</v>
      </c>
      <c r="C53" s="45">
        <v>3493</v>
      </c>
      <c r="D53" s="45">
        <v>3351</v>
      </c>
      <c r="E53" s="17">
        <v>0.47199999999999998</v>
      </c>
      <c r="F53" s="18">
        <f t="shared" si="3"/>
        <v>1.1689070718877848E-3</v>
      </c>
      <c r="G53" s="18">
        <f t="shared" si="0"/>
        <v>1.1681860873709738E-3</v>
      </c>
      <c r="H53" s="13">
        <f t="shared" si="6"/>
        <v>98348.44444890492</v>
      </c>
      <c r="I53" s="13">
        <f t="shared" si="4"/>
        <v>114.88928451978781</v>
      </c>
      <c r="J53" s="13">
        <f t="shared" si="1"/>
        <v>98287.782906678476</v>
      </c>
      <c r="K53" s="13">
        <f t="shared" si="2"/>
        <v>4016201.5836353647</v>
      </c>
      <c r="L53" s="20">
        <f t="shared" si="5"/>
        <v>40.836452535066847</v>
      </c>
    </row>
    <row r="54" spans="1:12" x14ac:dyDescent="0.2">
      <c r="A54" s="16">
        <v>45</v>
      </c>
      <c r="B54" s="46">
        <v>1</v>
      </c>
      <c r="C54" s="45">
        <v>3616</v>
      </c>
      <c r="D54" s="45">
        <v>3535</v>
      </c>
      <c r="E54" s="17">
        <v>0.55559999999999998</v>
      </c>
      <c r="F54" s="18">
        <f t="shared" si="3"/>
        <v>2.7968116347364006E-4</v>
      </c>
      <c r="G54" s="18">
        <f t="shared" si="0"/>
        <v>2.7964640613539743E-4</v>
      </c>
      <c r="H54" s="13">
        <f t="shared" si="6"/>
        <v>98233.555164385136</v>
      </c>
      <c r="I54" s="13">
        <f t="shared" si="4"/>
        <v>27.470660663623615</v>
      </c>
      <c r="J54" s="13">
        <f t="shared" si="1"/>
        <v>98221.34720278623</v>
      </c>
      <c r="K54" s="13">
        <f t="shared" si="2"/>
        <v>3917913.8007286862</v>
      </c>
      <c r="L54" s="20">
        <f t="shared" si="5"/>
        <v>39.883660875068657</v>
      </c>
    </row>
    <row r="55" spans="1:12" x14ac:dyDescent="0.2">
      <c r="A55" s="16">
        <v>46</v>
      </c>
      <c r="B55" s="46">
        <v>6</v>
      </c>
      <c r="C55" s="45">
        <v>3596</v>
      </c>
      <c r="D55" s="45">
        <v>3647</v>
      </c>
      <c r="E55" s="17">
        <v>0.41599999999999998</v>
      </c>
      <c r="F55" s="18">
        <f t="shared" si="3"/>
        <v>1.6567720557779926E-3</v>
      </c>
      <c r="G55" s="18">
        <f t="shared" si="0"/>
        <v>1.6551705873979726E-3</v>
      </c>
      <c r="H55" s="13">
        <f t="shared" si="6"/>
        <v>98206.084503721519</v>
      </c>
      <c r="I55" s="13">
        <f t="shared" si="4"/>
        <v>162.54782257407967</v>
      </c>
      <c r="J55" s="13">
        <f t="shared" si="1"/>
        <v>98111.15657533826</v>
      </c>
      <c r="K55" s="13">
        <f t="shared" si="2"/>
        <v>3819692.4535258999</v>
      </c>
      <c r="L55" s="20">
        <f t="shared" si="5"/>
        <v>38.894661902350386</v>
      </c>
    </row>
    <row r="56" spans="1:12" x14ac:dyDescent="0.2">
      <c r="A56" s="16">
        <v>47</v>
      </c>
      <c r="B56" s="46">
        <v>3</v>
      </c>
      <c r="C56" s="45">
        <v>3804</v>
      </c>
      <c r="D56" s="45">
        <v>3641</v>
      </c>
      <c r="E56" s="17">
        <v>0.39979999999999999</v>
      </c>
      <c r="F56" s="18">
        <f t="shared" si="3"/>
        <v>8.0591000671591674E-4</v>
      </c>
      <c r="G56" s="18">
        <f t="shared" si="0"/>
        <v>8.0552037072410322E-4</v>
      </c>
      <c r="H56" s="13">
        <f t="shared" si="6"/>
        <v>98043.536681147438</v>
      </c>
      <c r="I56" s="13">
        <f t="shared" si="4"/>
        <v>78.976066014500091</v>
      </c>
      <c r="J56" s="13">
        <f t="shared" si="1"/>
        <v>97996.135246325532</v>
      </c>
      <c r="K56" s="13">
        <f t="shared" si="2"/>
        <v>3721581.2969505615</v>
      </c>
      <c r="L56" s="20">
        <f t="shared" si="5"/>
        <v>37.95845624228869</v>
      </c>
    </row>
    <row r="57" spans="1:12" x14ac:dyDescent="0.2">
      <c r="A57" s="16">
        <v>48</v>
      </c>
      <c r="B57" s="46">
        <v>2</v>
      </c>
      <c r="C57" s="45">
        <v>3674</v>
      </c>
      <c r="D57" s="45">
        <v>3811</v>
      </c>
      <c r="E57" s="17">
        <v>0.34870000000000001</v>
      </c>
      <c r="F57" s="18">
        <f t="shared" si="3"/>
        <v>5.3440213760855043E-4</v>
      </c>
      <c r="G57" s="18">
        <f t="shared" si="0"/>
        <v>5.3421620039475375E-4</v>
      </c>
      <c r="H57" s="13">
        <f t="shared" si="6"/>
        <v>97964.560615132941</v>
      </c>
      <c r="I57" s="13">
        <f t="shared" si="4"/>
        <v>52.334255345157857</v>
      </c>
      <c r="J57" s="13">
        <f t="shared" si="1"/>
        <v>97930.475314626645</v>
      </c>
      <c r="K57" s="13">
        <f t="shared" si="2"/>
        <v>3623585.1617042357</v>
      </c>
      <c r="L57" s="20">
        <f t="shared" si="5"/>
        <v>36.988734895060482</v>
      </c>
    </row>
    <row r="58" spans="1:12" x14ac:dyDescent="0.2">
      <c r="A58" s="16">
        <v>49</v>
      </c>
      <c r="B58" s="46">
        <v>1</v>
      </c>
      <c r="C58" s="45">
        <v>3654</v>
      </c>
      <c r="D58" s="45">
        <v>3700</v>
      </c>
      <c r="E58" s="17">
        <v>0.37430000000000002</v>
      </c>
      <c r="F58" s="18">
        <f t="shared" si="3"/>
        <v>2.7196083763937991E-4</v>
      </c>
      <c r="G58" s="18">
        <f t="shared" si="0"/>
        <v>2.7191456705341166E-4</v>
      </c>
      <c r="H58" s="13">
        <f t="shared" si="6"/>
        <v>97912.22635978779</v>
      </c>
      <c r="I58" s="13">
        <f t="shared" si="4"/>
        <v>26.623760639857338</v>
      </c>
      <c r="J58" s="13">
        <f t="shared" si="1"/>
        <v>97895.567872755419</v>
      </c>
      <c r="K58" s="13">
        <f t="shared" si="2"/>
        <v>3525654.6863896092</v>
      </c>
      <c r="L58" s="20">
        <f t="shared" si="5"/>
        <v>36.008319057461279</v>
      </c>
    </row>
    <row r="59" spans="1:12" x14ac:dyDescent="0.2">
      <c r="A59" s="16">
        <v>50</v>
      </c>
      <c r="B59" s="46">
        <v>2</v>
      </c>
      <c r="C59" s="45">
        <v>3484</v>
      </c>
      <c r="D59" s="45">
        <v>3704</v>
      </c>
      <c r="E59" s="17">
        <v>0.3115</v>
      </c>
      <c r="F59" s="18">
        <f t="shared" si="3"/>
        <v>5.5648302726766835E-4</v>
      </c>
      <c r="G59" s="18">
        <f t="shared" si="0"/>
        <v>5.5626989881728674E-4</v>
      </c>
      <c r="H59" s="13">
        <f t="shared" si="6"/>
        <v>97885.602599147926</v>
      </c>
      <c r="I59" s="13">
        <f t="shared" si="4"/>
        <v>54.450814253497157</v>
      </c>
      <c r="J59" s="13">
        <f t="shared" si="1"/>
        <v>97848.113213534394</v>
      </c>
      <c r="K59" s="13">
        <f t="shared" si="2"/>
        <v>3427759.118516854</v>
      </c>
      <c r="L59" s="20">
        <f t="shared" si="5"/>
        <v>35.018011101733691</v>
      </c>
    </row>
    <row r="60" spans="1:12" x14ac:dyDescent="0.2">
      <c r="A60" s="16">
        <v>51</v>
      </c>
      <c r="B60" s="46">
        <v>9</v>
      </c>
      <c r="C60" s="45">
        <v>3575</v>
      </c>
      <c r="D60" s="45">
        <v>3487</v>
      </c>
      <c r="E60" s="17">
        <v>0.64810000000000001</v>
      </c>
      <c r="F60" s="18">
        <f t="shared" si="3"/>
        <v>2.5488530161427358E-3</v>
      </c>
      <c r="G60" s="18">
        <f t="shared" si="0"/>
        <v>2.5465688931346794E-3</v>
      </c>
      <c r="H60" s="13">
        <f t="shared" si="6"/>
        <v>97831.151784894435</v>
      </c>
      <c r="I60" s="13">
        <f t="shared" si="4"/>
        <v>249.13376791494943</v>
      </c>
      <c r="J60" s="13">
        <f t="shared" si="1"/>
        <v>97743.481611965166</v>
      </c>
      <c r="K60" s="13">
        <f t="shared" si="2"/>
        <v>3329911.0053033195</v>
      </c>
      <c r="L60" s="20">
        <f t="shared" si="5"/>
        <v>34.037328034580831</v>
      </c>
    </row>
    <row r="61" spans="1:12" x14ac:dyDescent="0.2">
      <c r="A61" s="16">
        <v>52</v>
      </c>
      <c r="B61" s="46">
        <v>4</v>
      </c>
      <c r="C61" s="45">
        <v>3361</v>
      </c>
      <c r="D61" s="45">
        <v>3622</v>
      </c>
      <c r="E61" s="17">
        <v>0.65390000000000004</v>
      </c>
      <c r="F61" s="18">
        <f t="shared" si="3"/>
        <v>1.1456394099957038E-3</v>
      </c>
      <c r="G61" s="18">
        <f t="shared" si="0"/>
        <v>1.1451853373675921E-3</v>
      </c>
      <c r="H61" s="13">
        <f t="shared" si="6"/>
        <v>97582.018016979491</v>
      </c>
      <c r="I61" s="13">
        <f t="shared" si="4"/>
        <v>111.74949622378512</v>
      </c>
      <c r="J61" s="13">
        <f t="shared" si="1"/>
        <v>97543.341516336441</v>
      </c>
      <c r="K61" s="13">
        <f t="shared" si="2"/>
        <v>3232167.5236913543</v>
      </c>
      <c r="L61" s="20">
        <f t="shared" si="5"/>
        <v>33.122573086456867</v>
      </c>
    </row>
    <row r="62" spans="1:12" x14ac:dyDescent="0.2">
      <c r="A62" s="16">
        <v>53</v>
      </c>
      <c r="B62" s="46">
        <v>6</v>
      </c>
      <c r="C62" s="45">
        <v>3303</v>
      </c>
      <c r="D62" s="45">
        <v>3361</v>
      </c>
      <c r="E62" s="17">
        <v>0.60599999999999998</v>
      </c>
      <c r="F62" s="18">
        <f t="shared" si="3"/>
        <v>1.8007202881152461E-3</v>
      </c>
      <c r="G62" s="18">
        <f t="shared" si="0"/>
        <v>1.7994436120351588E-3</v>
      </c>
      <c r="H62" s="13">
        <f t="shared" si="6"/>
        <v>97470.268520755708</v>
      </c>
      <c r="I62" s="13">
        <f t="shared" si="4"/>
        <v>175.39225205302549</v>
      </c>
      <c r="J62" s="13">
        <f t="shared" si="1"/>
        <v>97401.163973446804</v>
      </c>
      <c r="K62" s="13">
        <f t="shared" si="2"/>
        <v>3134624.1821750179</v>
      </c>
      <c r="L62" s="20">
        <f t="shared" si="5"/>
        <v>32.159798364642022</v>
      </c>
    </row>
    <row r="63" spans="1:12" x14ac:dyDescent="0.2">
      <c r="A63" s="16">
        <v>54</v>
      </c>
      <c r="B63" s="46">
        <v>14</v>
      </c>
      <c r="C63" s="45">
        <v>3151</v>
      </c>
      <c r="D63" s="45">
        <v>3306</v>
      </c>
      <c r="E63" s="17">
        <v>0.4022</v>
      </c>
      <c r="F63" s="18">
        <f t="shared" si="3"/>
        <v>4.3363791234319344E-3</v>
      </c>
      <c r="G63" s="18">
        <f t="shared" si="0"/>
        <v>4.3251670472195794E-3</v>
      </c>
      <c r="H63" s="13">
        <f t="shared" si="6"/>
        <v>97294.876268702676</v>
      </c>
      <c r="I63" s="13">
        <f t="shared" si="4"/>
        <v>420.81659270069906</v>
      </c>
      <c r="J63" s="13">
        <f t="shared" si="1"/>
        <v>97043.312109586201</v>
      </c>
      <c r="K63" s="13">
        <f t="shared" si="2"/>
        <v>3037223.018201571</v>
      </c>
      <c r="L63" s="20">
        <f t="shared" si="5"/>
        <v>31.216680000841624</v>
      </c>
    </row>
    <row r="64" spans="1:12" x14ac:dyDescent="0.2">
      <c r="A64" s="16">
        <v>55</v>
      </c>
      <c r="B64" s="46">
        <v>8</v>
      </c>
      <c r="C64" s="45">
        <v>3081</v>
      </c>
      <c r="D64" s="45">
        <v>3152</v>
      </c>
      <c r="E64" s="17">
        <v>0.42170000000000002</v>
      </c>
      <c r="F64" s="18">
        <f t="shared" si="3"/>
        <v>2.5669821915610459E-3</v>
      </c>
      <c r="G64" s="18">
        <f t="shared" si="0"/>
        <v>2.5631771914139713E-3</v>
      </c>
      <c r="H64" s="13">
        <f t="shared" si="6"/>
        <v>96874.059676001983</v>
      </c>
      <c r="I64" s="13">
        <f t="shared" si="4"/>
        <v>248.3053802012042</v>
      </c>
      <c r="J64" s="13">
        <f t="shared" si="1"/>
        <v>96730.464674631628</v>
      </c>
      <c r="K64" s="13">
        <f t="shared" si="2"/>
        <v>2940179.7060919846</v>
      </c>
      <c r="L64" s="20">
        <f t="shared" si="5"/>
        <v>30.35053672701958</v>
      </c>
    </row>
    <row r="65" spans="1:12" x14ac:dyDescent="0.2">
      <c r="A65" s="16">
        <v>56</v>
      </c>
      <c r="B65" s="46">
        <v>8</v>
      </c>
      <c r="C65" s="45">
        <v>3089</v>
      </c>
      <c r="D65" s="45">
        <v>3058</v>
      </c>
      <c r="E65" s="17">
        <v>0.3866</v>
      </c>
      <c r="F65" s="18">
        <f t="shared" si="3"/>
        <v>2.602895721490158E-3</v>
      </c>
      <c r="G65" s="18">
        <f t="shared" si="0"/>
        <v>2.5987465206032527E-3</v>
      </c>
      <c r="H65" s="13">
        <f t="shared" si="6"/>
        <v>96625.754295800783</v>
      </c>
      <c r="I65" s="13">
        <f t="shared" si="4"/>
        <v>251.10584277687707</v>
      </c>
      <c r="J65" s="13">
        <f t="shared" si="1"/>
        <v>96471.725971841457</v>
      </c>
      <c r="K65" s="13">
        <f t="shared" si="2"/>
        <v>2843449.241417353</v>
      </c>
      <c r="L65" s="20">
        <f t="shared" si="5"/>
        <v>29.427446772758856</v>
      </c>
    </row>
    <row r="66" spans="1:12" x14ac:dyDescent="0.2">
      <c r="A66" s="16">
        <v>57</v>
      </c>
      <c r="B66" s="46">
        <v>12</v>
      </c>
      <c r="C66" s="45">
        <v>2829</v>
      </c>
      <c r="D66" s="45">
        <v>3089</v>
      </c>
      <c r="E66" s="17">
        <v>0.53449999999999998</v>
      </c>
      <c r="F66" s="18">
        <f t="shared" si="3"/>
        <v>4.0554241297735723E-3</v>
      </c>
      <c r="G66" s="18">
        <f t="shared" si="0"/>
        <v>4.0477827258173652E-3</v>
      </c>
      <c r="H66" s="13">
        <f t="shared" si="6"/>
        <v>96374.64845302391</v>
      </c>
      <c r="I66" s="13">
        <f t="shared" si="4"/>
        <v>390.10363721487141</v>
      </c>
      <c r="J66" s="13">
        <f t="shared" si="1"/>
        <v>96193.055209900398</v>
      </c>
      <c r="K66" s="13">
        <f t="shared" si="2"/>
        <v>2746977.5154455118</v>
      </c>
      <c r="L66" s="20">
        <f t="shared" si="5"/>
        <v>28.503113210155849</v>
      </c>
    </row>
    <row r="67" spans="1:12" x14ac:dyDescent="0.2">
      <c r="A67" s="16">
        <v>58</v>
      </c>
      <c r="B67" s="46">
        <v>4</v>
      </c>
      <c r="C67" s="45">
        <v>2659</v>
      </c>
      <c r="D67" s="45">
        <v>2814</v>
      </c>
      <c r="E67" s="17">
        <v>0.51559999999999995</v>
      </c>
      <c r="F67" s="18">
        <f t="shared" si="3"/>
        <v>1.4617211766855473E-3</v>
      </c>
      <c r="G67" s="18">
        <f t="shared" si="0"/>
        <v>1.4606869260048137E-3</v>
      </c>
      <c r="H67" s="13">
        <f t="shared" si="6"/>
        <v>95984.544815809044</v>
      </c>
      <c r="I67" s="13">
        <f t="shared" si="4"/>
        <v>140.20336971097538</v>
      </c>
      <c r="J67" s="13">
        <f t="shared" si="1"/>
        <v>95916.630303521044</v>
      </c>
      <c r="K67" s="13">
        <f t="shared" si="2"/>
        <v>2650784.4602356115</v>
      </c>
      <c r="L67" s="20">
        <f t="shared" si="5"/>
        <v>27.616784195021953</v>
      </c>
    </row>
    <row r="68" spans="1:12" x14ac:dyDescent="0.2">
      <c r="A68" s="16">
        <v>59</v>
      </c>
      <c r="B68" s="46">
        <v>11</v>
      </c>
      <c r="C68" s="45">
        <v>2550</v>
      </c>
      <c r="D68" s="45">
        <v>2693</v>
      </c>
      <c r="E68" s="17">
        <v>0.32840000000000003</v>
      </c>
      <c r="F68" s="18">
        <f t="shared" si="3"/>
        <v>4.1960709517451841E-3</v>
      </c>
      <c r="G68" s="18">
        <f t="shared" si="0"/>
        <v>4.1842793126644143E-3</v>
      </c>
      <c r="H68" s="13">
        <f t="shared" si="6"/>
        <v>95844.341446098071</v>
      </c>
      <c r="I68" s="13">
        <f t="shared" si="4"/>
        <v>401.03949514885267</v>
      </c>
      <c r="J68" s="13">
        <f t="shared" si="1"/>
        <v>95575.003321156095</v>
      </c>
      <c r="K68" s="13">
        <f t="shared" si="2"/>
        <v>2554867.8299320904</v>
      </c>
      <c r="L68" s="20">
        <f t="shared" si="5"/>
        <v>26.656428448297319</v>
      </c>
    </row>
    <row r="69" spans="1:12" x14ac:dyDescent="0.2">
      <c r="A69" s="16">
        <v>60</v>
      </c>
      <c r="B69" s="46">
        <v>13</v>
      </c>
      <c r="C69" s="45">
        <v>2505</v>
      </c>
      <c r="D69" s="45">
        <v>2515</v>
      </c>
      <c r="E69" s="17">
        <v>0.44629999999999997</v>
      </c>
      <c r="F69" s="18">
        <f t="shared" si="3"/>
        <v>5.1792828685258965E-3</v>
      </c>
      <c r="G69" s="18">
        <f t="shared" si="0"/>
        <v>5.1644723551952463E-3</v>
      </c>
      <c r="H69" s="13">
        <f t="shared" si="6"/>
        <v>95443.301950949215</v>
      </c>
      <c r="I69" s="13">
        <f t="shared" si="4"/>
        <v>492.91429441422974</v>
      </c>
      <c r="J69" s="13">
        <f t="shared" si="1"/>
        <v>95170.375306132046</v>
      </c>
      <c r="K69" s="13">
        <f t="shared" si="2"/>
        <v>2459292.8266109345</v>
      </c>
      <c r="L69" s="20">
        <f t="shared" si="5"/>
        <v>25.767055166163768</v>
      </c>
    </row>
    <row r="70" spans="1:12" x14ac:dyDescent="0.2">
      <c r="A70" s="16">
        <v>61</v>
      </c>
      <c r="B70" s="46">
        <v>4</v>
      </c>
      <c r="C70" s="45">
        <v>2238</v>
      </c>
      <c r="D70" s="45">
        <v>2514</v>
      </c>
      <c r="E70" s="17">
        <v>0.43090000000000001</v>
      </c>
      <c r="F70" s="18">
        <f t="shared" si="3"/>
        <v>1.6835016835016834E-3</v>
      </c>
      <c r="G70" s="18">
        <f t="shared" si="0"/>
        <v>1.6818902966871301E-3</v>
      </c>
      <c r="H70" s="13">
        <f t="shared" si="6"/>
        <v>94950.387656534978</v>
      </c>
      <c r="I70" s="13">
        <f t="shared" si="4"/>
        <v>159.69613566620762</v>
      </c>
      <c r="J70" s="13">
        <f t="shared" si="1"/>
        <v>94859.504585727336</v>
      </c>
      <c r="K70" s="13">
        <f t="shared" si="2"/>
        <v>2364122.4513048022</v>
      </c>
      <c r="L70" s="20">
        <f t="shared" si="5"/>
        <v>24.898502361639288</v>
      </c>
    </row>
    <row r="71" spans="1:12" x14ac:dyDescent="0.2">
      <c r="A71" s="16">
        <v>62</v>
      </c>
      <c r="B71" s="46">
        <v>15</v>
      </c>
      <c r="C71" s="45">
        <v>2195</v>
      </c>
      <c r="D71" s="45">
        <v>2237</v>
      </c>
      <c r="E71" s="17">
        <v>0.50600000000000001</v>
      </c>
      <c r="F71" s="18">
        <f t="shared" si="3"/>
        <v>6.7689530685920577E-3</v>
      </c>
      <c r="G71" s="18">
        <f t="shared" si="0"/>
        <v>6.7463940523790041E-3</v>
      </c>
      <c r="H71" s="13">
        <f t="shared" si="6"/>
        <v>94790.691520868771</v>
      </c>
      <c r="I71" s="13">
        <f t="shared" si="4"/>
        <v>639.49535749728193</v>
      </c>
      <c r="J71" s="13">
        <f t="shared" si="1"/>
        <v>94474.780814265119</v>
      </c>
      <c r="K71" s="13">
        <f t="shared" si="2"/>
        <v>2269262.9467190751</v>
      </c>
      <c r="L71" s="20">
        <f t="shared" si="5"/>
        <v>23.939723514090858</v>
      </c>
    </row>
    <row r="72" spans="1:12" x14ac:dyDescent="0.2">
      <c r="A72" s="16">
        <v>63</v>
      </c>
      <c r="B72" s="46">
        <v>15</v>
      </c>
      <c r="C72" s="45">
        <v>2018</v>
      </c>
      <c r="D72" s="45">
        <v>2195</v>
      </c>
      <c r="E72" s="17">
        <v>0.52939999999999998</v>
      </c>
      <c r="F72" s="18">
        <f t="shared" si="3"/>
        <v>7.120816520294327E-3</v>
      </c>
      <c r="G72" s="18">
        <f t="shared" si="0"/>
        <v>7.0970339602537706E-3</v>
      </c>
      <c r="H72" s="13">
        <f t="shared" si="6"/>
        <v>94151.196163371496</v>
      </c>
      <c r="I72" s="13">
        <f t="shared" si="4"/>
        <v>668.19423656996207</v>
      </c>
      <c r="J72" s="13">
        <f t="shared" si="1"/>
        <v>93836.743955641665</v>
      </c>
      <c r="K72" s="13">
        <f t="shared" si="2"/>
        <v>2174788.1659048102</v>
      </c>
      <c r="L72" s="20">
        <f t="shared" si="5"/>
        <v>23.098890449900498</v>
      </c>
    </row>
    <row r="73" spans="1:12" x14ac:dyDescent="0.2">
      <c r="A73" s="16">
        <v>64</v>
      </c>
      <c r="B73" s="46">
        <v>14</v>
      </c>
      <c r="C73" s="45">
        <v>1825</v>
      </c>
      <c r="D73" s="45">
        <v>2016</v>
      </c>
      <c r="E73" s="17">
        <v>0.4456</v>
      </c>
      <c r="F73" s="18">
        <f t="shared" si="3"/>
        <v>7.2897682895079405E-3</v>
      </c>
      <c r="G73" s="18">
        <f t="shared" ref="G73:G108" si="7">F73/((1+(1-E73)*F73))</f>
        <v>7.2604256600867847E-3</v>
      </c>
      <c r="H73" s="13">
        <f t="shared" si="6"/>
        <v>93483.001926801531</v>
      </c>
      <c r="I73" s="13">
        <f t="shared" si="4"/>
        <v>678.72638597129219</v>
      </c>
      <c r="J73" s="13">
        <f t="shared" ref="J73:J108" si="8">H74+I73*E73</f>
        <v>93106.716018419043</v>
      </c>
      <c r="K73" s="13">
        <f t="shared" ref="K73:K97" si="9">K74+J73</f>
        <v>2080951.4219491684</v>
      </c>
      <c r="L73" s="20">
        <f t="shared" si="5"/>
        <v>22.260211793140552</v>
      </c>
    </row>
    <row r="74" spans="1:12" x14ac:dyDescent="0.2">
      <c r="A74" s="16">
        <v>65</v>
      </c>
      <c r="B74" s="46">
        <v>9</v>
      </c>
      <c r="C74" s="45">
        <v>1710</v>
      </c>
      <c r="D74" s="45">
        <v>1805</v>
      </c>
      <c r="E74" s="17">
        <v>0.58009999999999995</v>
      </c>
      <c r="F74" s="18">
        <f t="shared" ref="F74:F108" si="10">B74/((C74+D74)/2)</f>
        <v>5.1209103840682791E-3</v>
      </c>
      <c r="G74" s="18">
        <f t="shared" si="7"/>
        <v>5.1099226692691698E-3</v>
      </c>
      <c r="H74" s="13">
        <f t="shared" si="6"/>
        <v>92804.275540830233</v>
      </c>
      <c r="I74" s="13">
        <f t="shared" ref="I74:I108" si="11">H74*G74</f>
        <v>474.22267139119077</v>
      </c>
      <c r="J74" s="13">
        <f t="shared" si="8"/>
        <v>92605.14944111307</v>
      </c>
      <c r="K74" s="13">
        <f t="shared" si="9"/>
        <v>1987844.7059307494</v>
      </c>
      <c r="L74" s="20">
        <f t="shared" ref="L74:L108" si="12">K74/H74</f>
        <v>21.419753501078471</v>
      </c>
    </row>
    <row r="75" spans="1:12" x14ac:dyDescent="0.2">
      <c r="A75" s="16">
        <v>66</v>
      </c>
      <c r="B75" s="46">
        <v>8</v>
      </c>
      <c r="C75" s="45">
        <v>1520</v>
      </c>
      <c r="D75" s="45">
        <v>1707</v>
      </c>
      <c r="E75" s="17">
        <v>0.60229999999999995</v>
      </c>
      <c r="F75" s="18">
        <f t="shared" si="10"/>
        <v>4.9581654787728543E-3</v>
      </c>
      <c r="G75" s="18">
        <f t="shared" si="7"/>
        <v>4.9484078992424983E-3</v>
      </c>
      <c r="H75" s="13">
        <f t="shared" ref="H75:H108" si="13">H74-I74</f>
        <v>92330.052869439038</v>
      </c>
      <c r="I75" s="13">
        <f t="shared" si="11"/>
        <v>456.88676295660963</v>
      </c>
      <c r="J75" s="13">
        <f t="shared" si="8"/>
        <v>92148.349003811192</v>
      </c>
      <c r="K75" s="13">
        <f t="shared" si="9"/>
        <v>1895239.5564896364</v>
      </c>
      <c r="L75" s="20">
        <f t="shared" si="12"/>
        <v>20.526789464418847</v>
      </c>
    </row>
    <row r="76" spans="1:12" x14ac:dyDescent="0.2">
      <c r="A76" s="16">
        <v>67</v>
      </c>
      <c r="B76" s="46">
        <v>19</v>
      </c>
      <c r="C76" s="45">
        <v>1576</v>
      </c>
      <c r="D76" s="45">
        <v>1507</v>
      </c>
      <c r="E76" s="17">
        <v>0.54179999999999995</v>
      </c>
      <c r="F76" s="18">
        <f t="shared" si="10"/>
        <v>1.2325656827765165E-2</v>
      </c>
      <c r="G76" s="18">
        <f t="shared" si="7"/>
        <v>1.2256437177567005E-2</v>
      </c>
      <c r="H76" s="13">
        <f t="shared" si="13"/>
        <v>91873.166106482429</v>
      </c>
      <c r="I76" s="13">
        <f t="shared" si="11"/>
        <v>1126.03768868828</v>
      </c>
      <c r="J76" s="13">
        <f t="shared" si="8"/>
        <v>91357.215637525471</v>
      </c>
      <c r="K76" s="13">
        <f t="shared" si="9"/>
        <v>1803091.2074858253</v>
      </c>
      <c r="L76" s="20">
        <f t="shared" si="12"/>
        <v>19.62587427754492</v>
      </c>
    </row>
    <row r="77" spans="1:12" x14ac:dyDescent="0.2">
      <c r="A77" s="16">
        <v>68</v>
      </c>
      <c r="B77" s="46">
        <v>20</v>
      </c>
      <c r="C77" s="45">
        <v>1418</v>
      </c>
      <c r="D77" s="45">
        <v>1551</v>
      </c>
      <c r="E77" s="17">
        <v>0.54579999999999995</v>
      </c>
      <c r="F77" s="18">
        <f t="shared" si="10"/>
        <v>1.3472549680026945E-2</v>
      </c>
      <c r="G77" s="18">
        <f t="shared" si="7"/>
        <v>1.3390609433416535E-2</v>
      </c>
      <c r="H77" s="13">
        <f t="shared" si="13"/>
        <v>90747.128417794156</v>
      </c>
      <c r="I77" s="13">
        <f t="shared" si="11"/>
        <v>1215.1593538467762</v>
      </c>
      <c r="J77" s="13">
        <f t="shared" si="8"/>
        <v>90195.203039276952</v>
      </c>
      <c r="K77" s="13">
        <f t="shared" si="9"/>
        <v>1711733.9918482997</v>
      </c>
      <c r="L77" s="20">
        <f t="shared" si="12"/>
        <v>18.862679422400923</v>
      </c>
    </row>
    <row r="78" spans="1:12" x14ac:dyDescent="0.2">
      <c r="A78" s="16">
        <v>69</v>
      </c>
      <c r="B78" s="46">
        <v>19</v>
      </c>
      <c r="C78" s="45">
        <v>1406</v>
      </c>
      <c r="D78" s="45">
        <v>1395</v>
      </c>
      <c r="E78" s="17">
        <v>0.53129999999999999</v>
      </c>
      <c r="F78" s="18">
        <f t="shared" si="10"/>
        <v>1.3566583363084613E-2</v>
      </c>
      <c r="G78" s="18">
        <f t="shared" si="7"/>
        <v>1.348086316973549E-2</v>
      </c>
      <c r="H78" s="13">
        <f t="shared" si="13"/>
        <v>89531.969063947385</v>
      </c>
      <c r="I78" s="13">
        <f t="shared" si="11"/>
        <v>1206.9682242680656</v>
      </c>
      <c r="J78" s="13">
        <f t="shared" si="8"/>
        <v>88966.263057232936</v>
      </c>
      <c r="K78" s="13">
        <f t="shared" si="9"/>
        <v>1621538.7888090229</v>
      </c>
      <c r="L78" s="20">
        <f t="shared" si="12"/>
        <v>18.111282548146058</v>
      </c>
    </row>
    <row r="79" spans="1:12" x14ac:dyDescent="0.2">
      <c r="A79" s="16">
        <v>70</v>
      </c>
      <c r="B79" s="46">
        <v>15</v>
      </c>
      <c r="C79" s="45">
        <v>1378</v>
      </c>
      <c r="D79" s="45">
        <v>1391</v>
      </c>
      <c r="E79" s="17">
        <v>0.54</v>
      </c>
      <c r="F79" s="18">
        <f t="shared" si="10"/>
        <v>1.0834236186348862E-2</v>
      </c>
      <c r="G79" s="18">
        <f t="shared" si="7"/>
        <v>1.0780508840017248E-2</v>
      </c>
      <c r="H79" s="13">
        <f t="shared" si="13"/>
        <v>88325.000839679313</v>
      </c>
      <c r="I79" s="13">
        <f t="shared" si="11"/>
        <v>952.18845234669368</v>
      </c>
      <c r="J79" s="13">
        <f t="shared" si="8"/>
        <v>87886.994151599836</v>
      </c>
      <c r="K79" s="13">
        <f t="shared" si="9"/>
        <v>1532572.52575179</v>
      </c>
      <c r="L79" s="20">
        <f t="shared" si="12"/>
        <v>17.351514420402857</v>
      </c>
    </row>
    <row r="80" spans="1:12" x14ac:dyDescent="0.2">
      <c r="A80" s="16">
        <v>71</v>
      </c>
      <c r="B80" s="46">
        <v>15</v>
      </c>
      <c r="C80" s="45">
        <v>1394</v>
      </c>
      <c r="D80" s="45">
        <v>1364</v>
      </c>
      <c r="E80" s="17">
        <v>0.4884</v>
      </c>
      <c r="F80" s="18">
        <f t="shared" si="10"/>
        <v>1.0877447425670777E-2</v>
      </c>
      <c r="G80" s="18">
        <f t="shared" si="7"/>
        <v>1.0817250485694548E-2</v>
      </c>
      <c r="H80" s="13">
        <f t="shared" si="13"/>
        <v>87372.812387332626</v>
      </c>
      <c r="I80" s="13">
        <f t="shared" si="11"/>
        <v>945.13359723337248</v>
      </c>
      <c r="J80" s="13">
        <f t="shared" si="8"/>
        <v>86889.282038988022</v>
      </c>
      <c r="K80" s="13">
        <f t="shared" si="9"/>
        <v>1444685.5316001901</v>
      </c>
      <c r="L80" s="20">
        <f t="shared" si="12"/>
        <v>16.534726216614743</v>
      </c>
    </row>
    <row r="81" spans="1:12" x14ac:dyDescent="0.2">
      <c r="A81" s="16">
        <v>72</v>
      </c>
      <c r="B81" s="46">
        <v>21</v>
      </c>
      <c r="C81" s="45">
        <v>1358</v>
      </c>
      <c r="D81" s="45">
        <v>1386</v>
      </c>
      <c r="E81" s="17">
        <v>0.41970000000000002</v>
      </c>
      <c r="F81" s="18">
        <f t="shared" si="10"/>
        <v>1.5306122448979591E-2</v>
      </c>
      <c r="G81" s="18">
        <f t="shared" si="7"/>
        <v>1.5171368189383177E-2</v>
      </c>
      <c r="H81" s="13">
        <f t="shared" si="13"/>
        <v>86427.678790099249</v>
      </c>
      <c r="I81" s="13">
        <f t="shared" si="11"/>
        <v>1311.2261366783389</v>
      </c>
      <c r="J81" s="13">
        <f t="shared" si="8"/>
        <v>85666.774262984807</v>
      </c>
      <c r="K81" s="13">
        <f t="shared" si="9"/>
        <v>1357796.249561202</v>
      </c>
      <c r="L81" s="20">
        <f t="shared" si="12"/>
        <v>15.710201506843486</v>
      </c>
    </row>
    <row r="82" spans="1:12" x14ac:dyDescent="0.2">
      <c r="A82" s="16">
        <v>73</v>
      </c>
      <c r="B82" s="46">
        <v>22</v>
      </c>
      <c r="C82" s="45">
        <v>1265</v>
      </c>
      <c r="D82" s="45">
        <v>1345</v>
      </c>
      <c r="E82" s="17">
        <v>0.55769999999999997</v>
      </c>
      <c r="F82" s="18">
        <f t="shared" si="10"/>
        <v>1.6858237547892719E-2</v>
      </c>
      <c r="G82" s="18">
        <f t="shared" si="7"/>
        <v>1.6733466156488637E-2</v>
      </c>
      <c r="H82" s="13">
        <f t="shared" si="13"/>
        <v>85116.452653420914</v>
      </c>
      <c r="I82" s="13">
        <f t="shared" si="11"/>
        <v>1424.2932798363863</v>
      </c>
      <c r="J82" s="13">
        <f t="shared" si="8"/>
        <v>84486.487735749281</v>
      </c>
      <c r="K82" s="13">
        <f t="shared" si="9"/>
        <v>1272129.4752982173</v>
      </c>
      <c r="L82" s="20">
        <f t="shared" si="12"/>
        <v>14.945752973025117</v>
      </c>
    </row>
    <row r="83" spans="1:12" x14ac:dyDescent="0.2">
      <c r="A83" s="16">
        <v>74</v>
      </c>
      <c r="B83" s="46">
        <v>27</v>
      </c>
      <c r="C83" s="45">
        <v>1147</v>
      </c>
      <c r="D83" s="45">
        <v>1235</v>
      </c>
      <c r="E83" s="17">
        <v>0.56499999999999995</v>
      </c>
      <c r="F83" s="18">
        <f t="shared" si="10"/>
        <v>2.2670025188916875E-2</v>
      </c>
      <c r="G83" s="18">
        <f t="shared" si="7"/>
        <v>2.244864871606201E-2</v>
      </c>
      <c r="H83" s="13">
        <f t="shared" si="13"/>
        <v>83692.159373584524</v>
      </c>
      <c r="I83" s="13">
        <f t="shared" si="11"/>
        <v>1878.7758860662752</v>
      </c>
      <c r="J83" s="13">
        <f t="shared" si="8"/>
        <v>82874.891863145691</v>
      </c>
      <c r="K83" s="13">
        <f t="shared" si="9"/>
        <v>1187642.987562468</v>
      </c>
      <c r="L83" s="20">
        <f t="shared" si="12"/>
        <v>14.190612316036379</v>
      </c>
    </row>
    <row r="84" spans="1:12" x14ac:dyDescent="0.2">
      <c r="A84" s="16">
        <v>75</v>
      </c>
      <c r="B84" s="46">
        <v>34</v>
      </c>
      <c r="C84" s="45">
        <v>1185</v>
      </c>
      <c r="D84" s="45">
        <v>1110</v>
      </c>
      <c r="E84" s="17">
        <v>0.42120000000000002</v>
      </c>
      <c r="F84" s="18">
        <f t="shared" si="10"/>
        <v>2.9629629629629631E-2</v>
      </c>
      <c r="G84" s="18">
        <f t="shared" si="7"/>
        <v>2.9130059891403139E-2</v>
      </c>
      <c r="H84" s="13">
        <f t="shared" si="13"/>
        <v>81813.383487518251</v>
      </c>
      <c r="I84" s="13">
        <f t="shared" si="11"/>
        <v>2383.2287609097393</v>
      </c>
      <c r="J84" s="13">
        <f t="shared" si="8"/>
        <v>80433.9706807037</v>
      </c>
      <c r="K84" s="13">
        <f t="shared" si="9"/>
        <v>1104768.0956993224</v>
      </c>
      <c r="L84" s="20">
        <f t="shared" si="12"/>
        <v>13.503513100248076</v>
      </c>
    </row>
    <row r="85" spans="1:12" x14ac:dyDescent="0.2">
      <c r="A85" s="16">
        <v>76</v>
      </c>
      <c r="B85" s="46">
        <v>19</v>
      </c>
      <c r="C85" s="45">
        <v>1123</v>
      </c>
      <c r="D85" s="45">
        <v>1148</v>
      </c>
      <c r="E85" s="17">
        <v>0.46920000000000001</v>
      </c>
      <c r="F85" s="18">
        <f t="shared" si="10"/>
        <v>1.6732716864817261E-2</v>
      </c>
      <c r="G85" s="18">
        <f t="shared" si="7"/>
        <v>1.6585409797542774E-2</v>
      </c>
      <c r="H85" s="13">
        <f t="shared" si="13"/>
        <v>79430.154726608511</v>
      </c>
      <c r="I85" s="13">
        <f t="shared" si="11"/>
        <v>1317.3816664230312</v>
      </c>
      <c r="J85" s="13">
        <f t="shared" si="8"/>
        <v>78730.888538071173</v>
      </c>
      <c r="K85" s="13">
        <f t="shared" si="9"/>
        <v>1024334.1250186188</v>
      </c>
      <c r="L85" s="20">
        <f t="shared" si="12"/>
        <v>12.89603587635307</v>
      </c>
    </row>
    <row r="86" spans="1:12" x14ac:dyDescent="0.2">
      <c r="A86" s="16">
        <v>77</v>
      </c>
      <c r="B86" s="46">
        <v>33</v>
      </c>
      <c r="C86" s="45">
        <v>1049</v>
      </c>
      <c r="D86" s="45">
        <v>1106</v>
      </c>
      <c r="E86" s="17">
        <v>0.49940000000000001</v>
      </c>
      <c r="F86" s="18">
        <f t="shared" si="10"/>
        <v>3.0626450116009282E-2</v>
      </c>
      <c r="G86" s="18">
        <f t="shared" si="7"/>
        <v>3.0163987891261203E-2</v>
      </c>
      <c r="H86" s="13">
        <f t="shared" si="13"/>
        <v>78112.773060185486</v>
      </c>
      <c r="I86" s="13">
        <f t="shared" si="11"/>
        <v>2356.1927407402695</v>
      </c>
      <c r="J86" s="13">
        <f t="shared" si="8"/>
        <v>76933.26297417091</v>
      </c>
      <c r="K86" s="13">
        <f t="shared" si="9"/>
        <v>945603.23648054758</v>
      </c>
      <c r="L86" s="20">
        <f t="shared" si="12"/>
        <v>12.105616014322846</v>
      </c>
    </row>
    <row r="87" spans="1:12" x14ac:dyDescent="0.2">
      <c r="A87" s="16">
        <v>78</v>
      </c>
      <c r="B87" s="46">
        <v>22</v>
      </c>
      <c r="C87" s="45">
        <v>887</v>
      </c>
      <c r="D87" s="45">
        <v>1044</v>
      </c>
      <c r="E87" s="17">
        <v>0.38109999999999999</v>
      </c>
      <c r="F87" s="18">
        <f t="shared" si="10"/>
        <v>2.2786121180735371E-2</v>
      </c>
      <c r="G87" s="18">
        <f t="shared" si="7"/>
        <v>2.2469252360139629E-2</v>
      </c>
      <c r="H87" s="13">
        <f t="shared" si="13"/>
        <v>75756.580319445216</v>
      </c>
      <c r="I87" s="13">
        <f t="shared" si="11"/>
        <v>1702.1937211388017</v>
      </c>
      <c r="J87" s="13">
        <f t="shared" si="8"/>
        <v>74703.092625432415</v>
      </c>
      <c r="K87" s="13">
        <f t="shared" si="9"/>
        <v>868669.97350637661</v>
      </c>
      <c r="L87" s="20">
        <f t="shared" si="12"/>
        <v>11.466594318848975</v>
      </c>
    </row>
    <row r="88" spans="1:12" x14ac:dyDescent="0.2">
      <c r="A88" s="16">
        <v>79</v>
      </c>
      <c r="B88" s="46">
        <v>21</v>
      </c>
      <c r="C88" s="45">
        <v>794</v>
      </c>
      <c r="D88" s="45">
        <v>881</v>
      </c>
      <c r="E88" s="17">
        <v>0.63390000000000002</v>
      </c>
      <c r="F88" s="18">
        <f t="shared" si="10"/>
        <v>2.5074626865671641E-2</v>
      </c>
      <c r="G88" s="18">
        <f t="shared" si="7"/>
        <v>2.4846540077883252E-2</v>
      </c>
      <c r="H88" s="13">
        <f t="shared" si="13"/>
        <v>74054.386598306417</v>
      </c>
      <c r="I88" s="13">
        <f t="shared" si="11"/>
        <v>1839.9952845578807</v>
      </c>
      <c r="J88" s="13">
        <f t="shared" si="8"/>
        <v>73380.764324629781</v>
      </c>
      <c r="K88" s="13">
        <f t="shared" si="9"/>
        <v>793966.8808809442</v>
      </c>
      <c r="L88" s="20">
        <f t="shared" si="12"/>
        <v>10.72140243612661</v>
      </c>
    </row>
    <row r="89" spans="1:12" x14ac:dyDescent="0.2">
      <c r="A89" s="16">
        <v>80</v>
      </c>
      <c r="B89" s="46">
        <v>24</v>
      </c>
      <c r="C89" s="45">
        <v>910</v>
      </c>
      <c r="D89" s="45">
        <v>781</v>
      </c>
      <c r="E89" s="17">
        <v>0.50819999999999999</v>
      </c>
      <c r="F89" s="18">
        <f t="shared" si="10"/>
        <v>2.8385570668243643E-2</v>
      </c>
      <c r="G89" s="18">
        <f t="shared" si="7"/>
        <v>2.7994763112980332E-2</v>
      </c>
      <c r="H89" s="13">
        <f t="shared" si="13"/>
        <v>72214.391313748536</v>
      </c>
      <c r="I89" s="13">
        <f t="shared" si="11"/>
        <v>2021.6247781764548</v>
      </c>
      <c r="J89" s="13">
        <f t="shared" si="8"/>
        <v>71220.156247841354</v>
      </c>
      <c r="K89" s="13">
        <f t="shared" si="9"/>
        <v>720586.1165563144</v>
      </c>
      <c r="L89" s="20">
        <f t="shared" si="12"/>
        <v>9.9784281698864863</v>
      </c>
    </row>
    <row r="90" spans="1:12" x14ac:dyDescent="0.2">
      <c r="A90" s="16">
        <v>81</v>
      </c>
      <c r="B90" s="46">
        <v>40</v>
      </c>
      <c r="C90" s="45">
        <v>613</v>
      </c>
      <c r="D90" s="45">
        <v>898</v>
      </c>
      <c r="E90" s="17">
        <v>0.54410000000000003</v>
      </c>
      <c r="F90" s="18">
        <f t="shared" si="10"/>
        <v>5.2945069490403708E-2</v>
      </c>
      <c r="G90" s="18">
        <f t="shared" si="7"/>
        <v>5.1697219723523272E-2</v>
      </c>
      <c r="H90" s="13">
        <f t="shared" si="13"/>
        <v>70192.766535572082</v>
      </c>
      <c r="I90" s="13">
        <f t="shared" si="11"/>
        <v>3628.7708745914415</v>
      </c>
      <c r="J90" s="13">
        <f t="shared" si="8"/>
        <v>68538.409893845848</v>
      </c>
      <c r="K90" s="13">
        <f t="shared" si="9"/>
        <v>649365.96030847309</v>
      </c>
      <c r="L90" s="20">
        <f t="shared" si="12"/>
        <v>9.2511806039072315</v>
      </c>
    </row>
    <row r="91" spans="1:12" x14ac:dyDescent="0.2">
      <c r="A91" s="16">
        <v>82</v>
      </c>
      <c r="B91" s="46">
        <v>38</v>
      </c>
      <c r="C91" s="45">
        <v>669</v>
      </c>
      <c r="D91" s="45">
        <v>579</v>
      </c>
      <c r="E91" s="17">
        <v>0.51419999999999999</v>
      </c>
      <c r="F91" s="18">
        <f t="shared" si="10"/>
        <v>6.0897435897435896E-2</v>
      </c>
      <c r="G91" s="18">
        <f t="shared" si="7"/>
        <v>5.9147614389929715E-2</v>
      </c>
      <c r="H91" s="13">
        <f t="shared" si="13"/>
        <v>66563.99566098064</v>
      </c>
      <c r="I91" s="13">
        <f t="shared" si="11"/>
        <v>3937.1015476086377</v>
      </c>
      <c r="J91" s="13">
        <f t="shared" si="8"/>
        <v>64651.35172915236</v>
      </c>
      <c r="K91" s="13">
        <f t="shared" si="9"/>
        <v>580827.55041462719</v>
      </c>
      <c r="L91" s="20">
        <f t="shared" si="12"/>
        <v>8.7258516356629166</v>
      </c>
    </row>
    <row r="92" spans="1:12" x14ac:dyDescent="0.2">
      <c r="A92" s="16">
        <v>83</v>
      </c>
      <c r="B92" s="46">
        <v>39</v>
      </c>
      <c r="C92" s="45">
        <v>684</v>
      </c>
      <c r="D92" s="45">
        <v>648</v>
      </c>
      <c r="E92" s="17">
        <v>0.50349999999999995</v>
      </c>
      <c r="F92" s="18">
        <f t="shared" si="10"/>
        <v>5.8558558558558557E-2</v>
      </c>
      <c r="G92" s="18">
        <f t="shared" si="7"/>
        <v>5.6904110008776362E-2</v>
      </c>
      <c r="H92" s="13">
        <f t="shared" si="13"/>
        <v>62626.894113372</v>
      </c>
      <c r="I92" s="13">
        <f t="shared" si="11"/>
        <v>3563.7276721353091</v>
      </c>
      <c r="J92" s="13">
        <f t="shared" si="8"/>
        <v>60857.503324156816</v>
      </c>
      <c r="K92" s="13">
        <f t="shared" si="9"/>
        <v>516176.19868547481</v>
      </c>
      <c r="L92" s="20">
        <f t="shared" si="12"/>
        <v>8.242085225415348</v>
      </c>
    </row>
    <row r="93" spans="1:12" x14ac:dyDescent="0.2">
      <c r="A93" s="16">
        <v>84</v>
      </c>
      <c r="B93" s="46">
        <v>34</v>
      </c>
      <c r="C93" s="45">
        <v>680</v>
      </c>
      <c r="D93" s="45">
        <v>658</v>
      </c>
      <c r="E93" s="17">
        <v>0.45340000000000003</v>
      </c>
      <c r="F93" s="18">
        <f t="shared" si="10"/>
        <v>5.0822122571001493E-2</v>
      </c>
      <c r="G93" s="18">
        <f t="shared" si="7"/>
        <v>4.9448474979944278E-2</v>
      </c>
      <c r="H93" s="13">
        <f t="shared" si="13"/>
        <v>59063.166441236688</v>
      </c>
      <c r="I93" s="13">
        <f t="shared" si="11"/>
        <v>2920.5835080057768</v>
      </c>
      <c r="J93" s="13">
        <f t="shared" si="8"/>
        <v>57466.775495760725</v>
      </c>
      <c r="K93" s="13">
        <f t="shared" si="9"/>
        <v>455318.69536131801</v>
      </c>
      <c r="L93" s="20">
        <f t="shared" si="12"/>
        <v>7.7090126181149659</v>
      </c>
    </row>
    <row r="94" spans="1:12" x14ac:dyDescent="0.2">
      <c r="A94" s="16">
        <v>85</v>
      </c>
      <c r="B94" s="46">
        <v>45</v>
      </c>
      <c r="C94" s="45">
        <v>622</v>
      </c>
      <c r="D94" s="45">
        <v>649</v>
      </c>
      <c r="E94" s="17">
        <v>0.499</v>
      </c>
      <c r="F94" s="18">
        <f t="shared" si="10"/>
        <v>7.0810385523210076E-2</v>
      </c>
      <c r="G94" s="18">
        <f t="shared" si="7"/>
        <v>6.8384381007377926E-2</v>
      </c>
      <c r="H94" s="13">
        <f t="shared" si="13"/>
        <v>56142.582933230908</v>
      </c>
      <c r="I94" s="13">
        <f t="shared" si="11"/>
        <v>3839.2757820443758</v>
      </c>
      <c r="J94" s="13">
        <f t="shared" si="8"/>
        <v>54219.105766426677</v>
      </c>
      <c r="K94" s="13">
        <f t="shared" si="9"/>
        <v>397851.91986555728</v>
      </c>
      <c r="L94" s="20">
        <f t="shared" si="12"/>
        <v>7.086455575774159</v>
      </c>
    </row>
    <row r="95" spans="1:12" x14ac:dyDescent="0.2">
      <c r="A95" s="16">
        <v>86</v>
      </c>
      <c r="B95" s="46">
        <v>46</v>
      </c>
      <c r="C95" s="45">
        <v>572</v>
      </c>
      <c r="D95" s="45">
        <v>596</v>
      </c>
      <c r="E95" s="17">
        <v>0.47370000000000001</v>
      </c>
      <c r="F95" s="18">
        <f t="shared" si="10"/>
        <v>7.8767123287671229E-2</v>
      </c>
      <c r="G95" s="18">
        <f t="shared" si="7"/>
        <v>7.5631796791173031E-2</v>
      </c>
      <c r="H95" s="13">
        <f t="shared" si="13"/>
        <v>52303.307151186535</v>
      </c>
      <c r="I95" s="13">
        <f t="shared" si="11"/>
        <v>3955.7930979648472</v>
      </c>
      <c r="J95" s="13">
        <f t="shared" si="8"/>
        <v>50221.373243727641</v>
      </c>
      <c r="K95" s="13">
        <f t="shared" si="9"/>
        <v>343632.81409913063</v>
      </c>
      <c r="L95" s="20">
        <f t="shared" si="12"/>
        <v>6.5700016464701712</v>
      </c>
    </row>
    <row r="96" spans="1:12" x14ac:dyDescent="0.2">
      <c r="A96" s="16">
        <v>87</v>
      </c>
      <c r="B96" s="46">
        <v>69</v>
      </c>
      <c r="C96" s="45">
        <v>481</v>
      </c>
      <c r="D96" s="45">
        <v>518</v>
      </c>
      <c r="E96" s="17">
        <v>0.52559999999999996</v>
      </c>
      <c r="F96" s="18">
        <f t="shared" si="10"/>
        <v>0.13813813813813813</v>
      </c>
      <c r="G96" s="18">
        <f t="shared" si="7"/>
        <v>0.12964232246893095</v>
      </c>
      <c r="H96" s="13">
        <f t="shared" si="13"/>
        <v>48347.51405322169</v>
      </c>
      <c r="I96" s="13">
        <f t="shared" si="11"/>
        <v>6267.884007458937</v>
      </c>
      <c r="J96" s="13">
        <f t="shared" si="8"/>
        <v>45374.029880083166</v>
      </c>
      <c r="K96" s="13">
        <f t="shared" si="9"/>
        <v>293411.44085540297</v>
      </c>
      <c r="L96" s="20">
        <f t="shared" si="12"/>
        <v>6.0688009839019053</v>
      </c>
    </row>
    <row r="97" spans="1:12" x14ac:dyDescent="0.2">
      <c r="A97" s="16">
        <v>88</v>
      </c>
      <c r="B97" s="46">
        <v>36</v>
      </c>
      <c r="C97" s="45">
        <v>428</v>
      </c>
      <c r="D97" s="45">
        <v>445</v>
      </c>
      <c r="E97" s="17">
        <v>0.50360000000000005</v>
      </c>
      <c r="F97" s="18">
        <f t="shared" si="10"/>
        <v>8.247422680412371E-2</v>
      </c>
      <c r="G97" s="18">
        <f t="shared" si="7"/>
        <v>7.9230513255264867E-2</v>
      </c>
      <c r="H97" s="13">
        <f t="shared" si="13"/>
        <v>42079.630045762751</v>
      </c>
      <c r="I97" s="13">
        <f t="shared" si="11"/>
        <v>3333.9906861174472</v>
      </c>
      <c r="J97" s="13">
        <f t="shared" si="8"/>
        <v>40424.637069174052</v>
      </c>
      <c r="K97" s="13">
        <f t="shared" si="9"/>
        <v>248037.4109753198</v>
      </c>
      <c r="L97" s="20">
        <f t="shared" si="12"/>
        <v>5.894476988166776</v>
      </c>
    </row>
    <row r="98" spans="1:12" x14ac:dyDescent="0.2">
      <c r="A98" s="16">
        <v>89</v>
      </c>
      <c r="B98" s="46">
        <v>37</v>
      </c>
      <c r="C98" s="45">
        <v>364</v>
      </c>
      <c r="D98" s="45">
        <v>407</v>
      </c>
      <c r="E98" s="17">
        <v>0.46329999999999999</v>
      </c>
      <c r="F98" s="18">
        <f t="shared" si="10"/>
        <v>9.5979247730220499E-2</v>
      </c>
      <c r="G98" s="18">
        <f t="shared" si="7"/>
        <v>9.1277362548010055E-2</v>
      </c>
      <c r="H98" s="13">
        <f t="shared" si="13"/>
        <v>38745.639359645305</v>
      </c>
      <c r="I98" s="13">
        <f t="shared" si="11"/>
        <v>3536.5997709847925</v>
      </c>
      <c r="J98" s="13">
        <f t="shared" si="8"/>
        <v>36847.546262557764</v>
      </c>
      <c r="K98" s="13">
        <f>K99+J98</f>
        <v>207612.77390614574</v>
      </c>
      <c r="L98" s="20">
        <f t="shared" si="12"/>
        <v>5.3583519936021604</v>
      </c>
    </row>
    <row r="99" spans="1:12" x14ac:dyDescent="0.2">
      <c r="A99" s="16">
        <v>90</v>
      </c>
      <c r="B99" s="46">
        <v>52</v>
      </c>
      <c r="C99" s="45">
        <v>396</v>
      </c>
      <c r="D99" s="45">
        <v>339</v>
      </c>
      <c r="E99" s="17">
        <v>0.48080000000000001</v>
      </c>
      <c r="F99" s="22">
        <f t="shared" si="10"/>
        <v>0.1414965986394558</v>
      </c>
      <c r="G99" s="22">
        <f t="shared" si="7"/>
        <v>0.13181295538841223</v>
      </c>
      <c r="H99" s="23">
        <f t="shared" si="13"/>
        <v>35209.039588660511</v>
      </c>
      <c r="I99" s="23">
        <f t="shared" si="11"/>
        <v>4641.0075645689476</v>
      </c>
      <c r="J99" s="23">
        <f t="shared" si="8"/>
        <v>32799.428461136311</v>
      </c>
      <c r="K99" s="23">
        <f t="shared" ref="K99:K108" si="14">K100+J99</f>
        <v>170765.22764358798</v>
      </c>
      <c r="L99" s="24">
        <f t="shared" si="12"/>
        <v>4.8500393546259906</v>
      </c>
    </row>
    <row r="100" spans="1:12" x14ac:dyDescent="0.2">
      <c r="A100" s="16">
        <v>91</v>
      </c>
      <c r="B100" s="46">
        <v>41</v>
      </c>
      <c r="C100" s="45">
        <v>301</v>
      </c>
      <c r="D100" s="45">
        <v>362</v>
      </c>
      <c r="E100" s="17">
        <v>0.49669999999999997</v>
      </c>
      <c r="F100" s="22">
        <f t="shared" si="10"/>
        <v>0.12368024132730016</v>
      </c>
      <c r="G100" s="22">
        <f t="shared" si="7"/>
        <v>0.11643251897779064</v>
      </c>
      <c r="H100" s="23">
        <f t="shared" si="13"/>
        <v>30568.032024091564</v>
      </c>
      <c r="I100" s="23">
        <f t="shared" si="11"/>
        <v>3559.1129687587531</v>
      </c>
      <c r="J100" s="23">
        <f t="shared" si="8"/>
        <v>28776.730466915284</v>
      </c>
      <c r="K100" s="23">
        <f t="shared" si="14"/>
        <v>137965.79918245168</v>
      </c>
      <c r="L100" s="24">
        <f t="shared" si="12"/>
        <v>4.513401421253314</v>
      </c>
    </row>
    <row r="101" spans="1:12" x14ac:dyDescent="0.2">
      <c r="A101" s="16">
        <v>92</v>
      </c>
      <c r="B101" s="46">
        <v>34</v>
      </c>
      <c r="C101" s="45">
        <v>260</v>
      </c>
      <c r="D101" s="45">
        <v>273</v>
      </c>
      <c r="E101" s="17">
        <v>0.42199999999999999</v>
      </c>
      <c r="F101" s="22">
        <f t="shared" si="10"/>
        <v>0.12757973733583489</v>
      </c>
      <c r="G101" s="22">
        <f t="shared" si="7"/>
        <v>0.11881797086862925</v>
      </c>
      <c r="H101" s="23">
        <f t="shared" si="13"/>
        <v>27008.919055332812</v>
      </c>
      <c r="I101" s="23">
        <f t="shared" si="11"/>
        <v>3209.1449575096995</v>
      </c>
      <c r="J101" s="23">
        <f t="shared" si="8"/>
        <v>25154.033269892207</v>
      </c>
      <c r="K101" s="23">
        <f t="shared" si="14"/>
        <v>109189.06871553638</v>
      </c>
      <c r="L101" s="24">
        <f t="shared" si="12"/>
        <v>4.0427041338397212</v>
      </c>
    </row>
    <row r="102" spans="1:12" x14ac:dyDescent="0.2">
      <c r="A102" s="16">
        <v>93</v>
      </c>
      <c r="B102" s="46">
        <v>38</v>
      </c>
      <c r="C102" s="45">
        <v>212</v>
      </c>
      <c r="D102" s="45">
        <v>226</v>
      </c>
      <c r="E102" s="17">
        <v>0.41710000000000003</v>
      </c>
      <c r="F102" s="22">
        <f t="shared" si="10"/>
        <v>0.17351598173515981</v>
      </c>
      <c r="G102" s="22">
        <f t="shared" si="7"/>
        <v>0.15757814009691887</v>
      </c>
      <c r="H102" s="23">
        <f t="shared" si="13"/>
        <v>23799.774097823112</v>
      </c>
      <c r="I102" s="23">
        <f t="shared" si="11"/>
        <v>3750.3241370617911</v>
      </c>
      <c r="J102" s="23">
        <f t="shared" si="8"/>
        <v>21613.710158329795</v>
      </c>
      <c r="K102" s="23">
        <f t="shared" si="14"/>
        <v>84035.035445644186</v>
      </c>
      <c r="L102" s="24">
        <f t="shared" si="12"/>
        <v>3.5309173566202294</v>
      </c>
    </row>
    <row r="103" spans="1:12" x14ac:dyDescent="0.2">
      <c r="A103" s="16">
        <v>94</v>
      </c>
      <c r="B103" s="46">
        <v>30</v>
      </c>
      <c r="C103" s="45">
        <v>158</v>
      </c>
      <c r="D103" s="45">
        <v>175</v>
      </c>
      <c r="E103" s="17">
        <v>0.41139999999999999</v>
      </c>
      <c r="F103" s="22">
        <f t="shared" si="10"/>
        <v>0.18018018018018017</v>
      </c>
      <c r="G103" s="22">
        <f t="shared" si="7"/>
        <v>0.162903593653276</v>
      </c>
      <c r="H103" s="23">
        <f t="shared" si="13"/>
        <v>20049.449960761322</v>
      </c>
      <c r="I103" s="23">
        <f t="shared" si="11"/>
        <v>3266.1274493795527</v>
      </c>
      <c r="J103" s="23">
        <f t="shared" si="8"/>
        <v>18127.007344056517</v>
      </c>
      <c r="K103" s="23">
        <f t="shared" si="14"/>
        <v>62421.325287314387</v>
      </c>
      <c r="L103" s="24">
        <f t="shared" si="12"/>
        <v>3.1133684669394346</v>
      </c>
    </row>
    <row r="104" spans="1:12" x14ac:dyDescent="0.2">
      <c r="A104" s="16">
        <v>95</v>
      </c>
      <c r="B104" s="46">
        <v>40</v>
      </c>
      <c r="C104" s="45">
        <v>117</v>
      </c>
      <c r="D104" s="45">
        <v>125</v>
      </c>
      <c r="E104" s="17">
        <v>0.50349999999999995</v>
      </c>
      <c r="F104" s="22">
        <f t="shared" si="10"/>
        <v>0.33057851239669422</v>
      </c>
      <c r="G104" s="22">
        <f t="shared" si="7"/>
        <v>0.28396989919068577</v>
      </c>
      <c r="H104" s="23">
        <f t="shared" si="13"/>
        <v>16783.322511381768</v>
      </c>
      <c r="I104" s="23">
        <f t="shared" si="11"/>
        <v>4765.9584016418476</v>
      </c>
      <c r="J104" s="23">
        <f t="shared" si="8"/>
        <v>14417.02416496659</v>
      </c>
      <c r="K104" s="23">
        <f t="shared" si="14"/>
        <v>44294.317943257869</v>
      </c>
      <c r="L104" s="24">
        <f t="shared" si="12"/>
        <v>2.6391864848702791</v>
      </c>
    </row>
    <row r="105" spans="1:12" x14ac:dyDescent="0.2">
      <c r="A105" s="16">
        <v>96</v>
      </c>
      <c r="B105" s="46">
        <v>21</v>
      </c>
      <c r="C105" s="45">
        <v>81</v>
      </c>
      <c r="D105" s="45">
        <v>90</v>
      </c>
      <c r="E105" s="17">
        <v>0.38450000000000001</v>
      </c>
      <c r="F105" s="22">
        <f t="shared" si="10"/>
        <v>0.24561403508771928</v>
      </c>
      <c r="G105" s="22">
        <f t="shared" si="7"/>
        <v>0.213359342853224</v>
      </c>
      <c r="H105" s="23">
        <f t="shared" si="13"/>
        <v>12017.36410973992</v>
      </c>
      <c r="I105" s="23">
        <f t="shared" si="11"/>
        <v>2564.0169092820283</v>
      </c>
      <c r="J105" s="23">
        <f t="shared" si="8"/>
        <v>10439.211702076831</v>
      </c>
      <c r="K105" s="23">
        <f t="shared" si="14"/>
        <v>29877.293778291281</v>
      </c>
      <c r="L105" s="24">
        <f t="shared" si="12"/>
        <v>2.4861769607260311</v>
      </c>
    </row>
    <row r="106" spans="1:12" x14ac:dyDescent="0.2">
      <c r="A106" s="16">
        <v>97</v>
      </c>
      <c r="B106" s="46">
        <v>21</v>
      </c>
      <c r="C106" s="45">
        <v>63</v>
      </c>
      <c r="D106" s="45">
        <v>67</v>
      </c>
      <c r="E106" s="17">
        <v>0.45069999999999999</v>
      </c>
      <c r="F106" s="22">
        <f t="shared" si="10"/>
        <v>0.32307692307692309</v>
      </c>
      <c r="G106" s="22">
        <f t="shared" si="7"/>
        <v>0.27438319311481107</v>
      </c>
      <c r="H106" s="23">
        <f t="shared" si="13"/>
        <v>9453.3472004578907</v>
      </c>
      <c r="I106" s="23">
        <f t="shared" si="11"/>
        <v>2593.8395904845961</v>
      </c>
      <c r="J106" s="23">
        <f t="shared" si="8"/>
        <v>8028.5511134047019</v>
      </c>
      <c r="K106" s="23">
        <f t="shared" si="14"/>
        <v>19438.08207621445</v>
      </c>
      <c r="L106" s="24">
        <f t="shared" si="12"/>
        <v>2.0562115898242825</v>
      </c>
    </row>
    <row r="107" spans="1:12" x14ac:dyDescent="0.2">
      <c r="A107" s="16">
        <v>98</v>
      </c>
      <c r="B107" s="46">
        <v>12</v>
      </c>
      <c r="C107" s="45">
        <v>39</v>
      </c>
      <c r="D107" s="45">
        <v>47</v>
      </c>
      <c r="E107" s="17">
        <v>0.39729999999999999</v>
      </c>
      <c r="F107" s="22">
        <f t="shared" si="10"/>
        <v>0.27906976744186046</v>
      </c>
      <c r="G107" s="22">
        <f t="shared" si="7"/>
        <v>0.23888964094886966</v>
      </c>
      <c r="H107" s="23">
        <f t="shared" si="13"/>
        <v>6859.5076099732942</v>
      </c>
      <c r="I107" s="23">
        <f t="shared" si="11"/>
        <v>1638.6653100325593</v>
      </c>
      <c r="J107" s="23">
        <f t="shared" si="8"/>
        <v>5871.8840276166702</v>
      </c>
      <c r="K107" s="23">
        <f t="shared" si="14"/>
        <v>11409.530962809749</v>
      </c>
      <c r="L107" s="24">
        <f t="shared" si="12"/>
        <v>1.6633163211629076</v>
      </c>
    </row>
    <row r="108" spans="1:12" x14ac:dyDescent="0.2">
      <c r="A108" s="16">
        <v>99</v>
      </c>
      <c r="B108" s="46">
        <v>9</v>
      </c>
      <c r="C108" s="45">
        <v>33</v>
      </c>
      <c r="D108" s="45">
        <v>34</v>
      </c>
      <c r="E108" s="17">
        <v>0.52559999999999996</v>
      </c>
      <c r="F108" s="22">
        <f t="shared" si="10"/>
        <v>0.26865671641791045</v>
      </c>
      <c r="G108" s="22">
        <f t="shared" si="7"/>
        <v>0.2382868762179107</v>
      </c>
      <c r="H108" s="23">
        <f t="shared" si="13"/>
        <v>5220.8422999407348</v>
      </c>
      <c r="I108" s="23">
        <f t="shared" si="11"/>
        <v>1244.0582028792101</v>
      </c>
      <c r="J108" s="23">
        <f t="shared" si="8"/>
        <v>4630.6610884948377</v>
      </c>
      <c r="K108" s="23">
        <f t="shared" si="14"/>
        <v>5537.64693519308</v>
      </c>
      <c r="L108" s="24">
        <f t="shared" si="12"/>
        <v>1.0606807516970855</v>
      </c>
    </row>
    <row r="109" spans="1:12" x14ac:dyDescent="0.2">
      <c r="A109" s="16" t="s">
        <v>22</v>
      </c>
      <c r="B109" s="46">
        <v>13</v>
      </c>
      <c r="C109" s="45">
        <v>49</v>
      </c>
      <c r="D109" s="45">
        <v>65</v>
      </c>
      <c r="E109" s="17"/>
      <c r="F109" s="22">
        <f>B109/((C109+D109)/2)</f>
        <v>0.22807017543859648</v>
      </c>
      <c r="G109" s="22">
        <v>1</v>
      </c>
      <c r="H109" s="23">
        <f>H108-I108</f>
        <v>3976.7840970615248</v>
      </c>
      <c r="I109" s="23">
        <f>H109*G109</f>
        <v>3976.7840970615248</v>
      </c>
      <c r="J109" s="23">
        <f>H109*F109</f>
        <v>906.98584669824243</v>
      </c>
      <c r="K109" s="23">
        <f>J109</f>
        <v>906.98584669824243</v>
      </c>
      <c r="L109" s="24">
        <f>K109/H109</f>
        <v>0.22807017543859648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1195</v>
      </c>
      <c r="D9" s="45">
        <v>1145</v>
      </c>
      <c r="E9" s="17">
        <v>0</v>
      </c>
      <c r="F9" s="18">
        <f>B9/((C9+D9)/2)</f>
        <v>8.547008547008547E-4</v>
      </c>
      <c r="G9" s="18">
        <f t="shared" ref="G9:G72" si="0">F9/((1+(1-E9)*F9))</f>
        <v>8.5397096498719043E-4</v>
      </c>
      <c r="H9" s="13">
        <v>100000</v>
      </c>
      <c r="I9" s="13">
        <f>H9*G9</f>
        <v>85.397096498719037</v>
      </c>
      <c r="J9" s="13">
        <f t="shared" ref="J9:J72" si="1">H10+I9*E9</f>
        <v>99914.602903501276</v>
      </c>
      <c r="K9" s="13">
        <f t="shared" ref="K9:K72" si="2">K10+J9</f>
        <v>8331675.4537468236</v>
      </c>
      <c r="L9" s="19">
        <f>K9/H9</f>
        <v>83.316754537468242</v>
      </c>
    </row>
    <row r="10" spans="1:13" x14ac:dyDescent="0.2">
      <c r="A10" s="16">
        <v>1</v>
      </c>
      <c r="B10" s="46">
        <v>0</v>
      </c>
      <c r="C10" s="45">
        <v>1350</v>
      </c>
      <c r="D10" s="45">
        <v>1284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99914.602903501276</v>
      </c>
      <c r="I10" s="13">
        <f t="shared" ref="I10:I73" si="4">H10*G10</f>
        <v>0</v>
      </c>
      <c r="J10" s="13">
        <f t="shared" si="1"/>
        <v>99914.602903501276</v>
      </c>
      <c r="K10" s="13">
        <f t="shared" si="2"/>
        <v>8231760.8508433225</v>
      </c>
      <c r="L10" s="20">
        <f t="shared" ref="L10:L73" si="5">K10/H10</f>
        <v>82.387965438782317</v>
      </c>
    </row>
    <row r="11" spans="1:13" x14ac:dyDescent="0.2">
      <c r="A11" s="16">
        <v>2</v>
      </c>
      <c r="B11" s="46">
        <v>0</v>
      </c>
      <c r="C11" s="45">
        <v>1485</v>
      </c>
      <c r="D11" s="45">
        <v>1385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99914.602903501276</v>
      </c>
      <c r="I11" s="13">
        <f t="shared" si="4"/>
        <v>0</v>
      </c>
      <c r="J11" s="13">
        <f t="shared" si="1"/>
        <v>99914.602903501276</v>
      </c>
      <c r="K11" s="13">
        <f t="shared" si="2"/>
        <v>8131846.2479398213</v>
      </c>
      <c r="L11" s="20">
        <f t="shared" si="5"/>
        <v>81.387965438782317</v>
      </c>
    </row>
    <row r="12" spans="1:13" x14ac:dyDescent="0.2">
      <c r="A12" s="16">
        <v>3</v>
      </c>
      <c r="B12" s="46">
        <v>0</v>
      </c>
      <c r="C12" s="45">
        <v>1672</v>
      </c>
      <c r="D12" s="45">
        <v>1573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99914.602903501276</v>
      </c>
      <c r="I12" s="13">
        <f t="shared" si="4"/>
        <v>0</v>
      </c>
      <c r="J12" s="13">
        <f t="shared" si="1"/>
        <v>99914.602903501276</v>
      </c>
      <c r="K12" s="13">
        <f t="shared" si="2"/>
        <v>8031931.6450363202</v>
      </c>
      <c r="L12" s="20">
        <f t="shared" si="5"/>
        <v>80.387965438782317</v>
      </c>
    </row>
    <row r="13" spans="1:13" x14ac:dyDescent="0.2">
      <c r="A13" s="16">
        <v>4</v>
      </c>
      <c r="B13" s="46">
        <v>0</v>
      </c>
      <c r="C13" s="45">
        <v>1730</v>
      </c>
      <c r="D13" s="45">
        <v>1714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99914.602903501276</v>
      </c>
      <c r="I13" s="13">
        <f t="shared" si="4"/>
        <v>0</v>
      </c>
      <c r="J13" s="13">
        <f t="shared" si="1"/>
        <v>99914.602903501276</v>
      </c>
      <c r="K13" s="13">
        <f t="shared" si="2"/>
        <v>7932017.0421328191</v>
      </c>
      <c r="L13" s="20">
        <f t="shared" si="5"/>
        <v>79.387965438782317</v>
      </c>
    </row>
    <row r="14" spans="1:13" x14ac:dyDescent="0.2">
      <c r="A14" s="16">
        <v>5</v>
      </c>
      <c r="B14" s="46">
        <v>0</v>
      </c>
      <c r="C14" s="45">
        <v>1880</v>
      </c>
      <c r="D14" s="45">
        <v>1797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99914.602903501276</v>
      </c>
      <c r="I14" s="13">
        <f t="shared" si="4"/>
        <v>0</v>
      </c>
      <c r="J14" s="13">
        <f t="shared" si="1"/>
        <v>99914.602903501276</v>
      </c>
      <c r="K14" s="13">
        <f t="shared" si="2"/>
        <v>7832102.4392293179</v>
      </c>
      <c r="L14" s="20">
        <f t="shared" si="5"/>
        <v>78.387965438782317</v>
      </c>
    </row>
    <row r="15" spans="1:13" x14ac:dyDescent="0.2">
      <c r="A15" s="16">
        <v>6</v>
      </c>
      <c r="B15" s="46">
        <v>0</v>
      </c>
      <c r="C15" s="45">
        <v>1851</v>
      </c>
      <c r="D15" s="45">
        <v>1930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99914.602903501276</v>
      </c>
      <c r="I15" s="13">
        <f t="shared" si="4"/>
        <v>0</v>
      </c>
      <c r="J15" s="13">
        <f t="shared" si="1"/>
        <v>99914.602903501276</v>
      </c>
      <c r="K15" s="13">
        <f t="shared" si="2"/>
        <v>7732187.8363258168</v>
      </c>
      <c r="L15" s="20">
        <f t="shared" si="5"/>
        <v>77.387965438782331</v>
      </c>
    </row>
    <row r="16" spans="1:13" x14ac:dyDescent="0.2">
      <c r="A16" s="16">
        <v>7</v>
      </c>
      <c r="B16" s="46">
        <v>0</v>
      </c>
      <c r="C16" s="45">
        <v>2034</v>
      </c>
      <c r="D16" s="45">
        <v>1916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99914.602903501276</v>
      </c>
      <c r="I16" s="13">
        <f t="shared" si="4"/>
        <v>0</v>
      </c>
      <c r="J16" s="13">
        <f t="shared" si="1"/>
        <v>99914.602903501276</v>
      </c>
      <c r="K16" s="13">
        <f t="shared" si="2"/>
        <v>7632273.2334223157</v>
      </c>
      <c r="L16" s="20">
        <f t="shared" si="5"/>
        <v>76.387965438782331</v>
      </c>
    </row>
    <row r="17" spans="1:12" x14ac:dyDescent="0.2">
      <c r="A17" s="16">
        <v>8</v>
      </c>
      <c r="B17" s="46">
        <v>0</v>
      </c>
      <c r="C17" s="45">
        <v>2236</v>
      </c>
      <c r="D17" s="45">
        <v>2089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99914.602903501276</v>
      </c>
      <c r="I17" s="13">
        <f t="shared" si="4"/>
        <v>0</v>
      </c>
      <c r="J17" s="13">
        <f t="shared" si="1"/>
        <v>99914.602903501276</v>
      </c>
      <c r="K17" s="13">
        <f t="shared" si="2"/>
        <v>7532358.6305188145</v>
      </c>
      <c r="L17" s="20">
        <f t="shared" si="5"/>
        <v>75.387965438782331</v>
      </c>
    </row>
    <row r="18" spans="1:12" x14ac:dyDescent="0.2">
      <c r="A18" s="16">
        <v>9</v>
      </c>
      <c r="B18" s="46">
        <v>0</v>
      </c>
      <c r="C18" s="45">
        <v>2257</v>
      </c>
      <c r="D18" s="45">
        <v>2280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99914.602903501276</v>
      </c>
      <c r="I18" s="13">
        <f t="shared" si="4"/>
        <v>0</v>
      </c>
      <c r="J18" s="13">
        <f t="shared" si="1"/>
        <v>99914.602903501276</v>
      </c>
      <c r="K18" s="13">
        <f t="shared" si="2"/>
        <v>7432444.0276153134</v>
      </c>
      <c r="L18" s="20">
        <f t="shared" si="5"/>
        <v>74.387965438782331</v>
      </c>
    </row>
    <row r="19" spans="1:12" x14ac:dyDescent="0.2">
      <c r="A19" s="16">
        <v>10</v>
      </c>
      <c r="B19" s="46">
        <v>0</v>
      </c>
      <c r="C19" s="45">
        <v>2449</v>
      </c>
      <c r="D19" s="45">
        <v>2272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99914.602903501276</v>
      </c>
      <c r="I19" s="13">
        <f t="shared" si="4"/>
        <v>0</v>
      </c>
      <c r="J19" s="13">
        <f t="shared" si="1"/>
        <v>99914.602903501276</v>
      </c>
      <c r="K19" s="13">
        <f t="shared" si="2"/>
        <v>7332529.4247118123</v>
      </c>
      <c r="L19" s="20">
        <f t="shared" si="5"/>
        <v>73.387965438782331</v>
      </c>
    </row>
    <row r="20" spans="1:12" x14ac:dyDescent="0.2">
      <c r="A20" s="16">
        <v>11</v>
      </c>
      <c r="B20" s="46">
        <v>1</v>
      </c>
      <c r="C20" s="45">
        <v>2504</v>
      </c>
      <c r="D20" s="45">
        <v>2459</v>
      </c>
      <c r="E20" s="17">
        <v>0.32240000000000002</v>
      </c>
      <c r="F20" s="18">
        <f t="shared" si="3"/>
        <v>4.0298206729800525E-4</v>
      </c>
      <c r="G20" s="18">
        <f t="shared" si="0"/>
        <v>4.0287205879224763E-4</v>
      </c>
      <c r="H20" s="13">
        <f t="shared" si="6"/>
        <v>99914.602903501276</v>
      </c>
      <c r="I20" s="13">
        <f t="shared" si="4"/>
        <v>40.252801775143439</v>
      </c>
      <c r="J20" s="13">
        <f t="shared" si="1"/>
        <v>99887.327605018436</v>
      </c>
      <c r="K20" s="13">
        <f t="shared" si="2"/>
        <v>7232614.8218083112</v>
      </c>
      <c r="L20" s="20">
        <f t="shared" si="5"/>
        <v>72.387965438782331</v>
      </c>
    </row>
    <row r="21" spans="1:12" x14ac:dyDescent="0.2">
      <c r="A21" s="16">
        <v>12</v>
      </c>
      <c r="B21" s="46">
        <v>0</v>
      </c>
      <c r="C21" s="45">
        <v>2491</v>
      </c>
      <c r="D21" s="45">
        <v>2536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99874.35010172613</v>
      </c>
      <c r="I21" s="13">
        <f t="shared" si="4"/>
        <v>0</v>
      </c>
      <c r="J21" s="13">
        <f t="shared" si="1"/>
        <v>99874.35010172613</v>
      </c>
      <c r="K21" s="13">
        <f t="shared" si="2"/>
        <v>7132727.4942032928</v>
      </c>
      <c r="L21" s="20">
        <f t="shared" si="5"/>
        <v>71.417010342878996</v>
      </c>
    </row>
    <row r="22" spans="1:12" x14ac:dyDescent="0.2">
      <c r="A22" s="16">
        <v>13</v>
      </c>
      <c r="B22" s="46">
        <v>0</v>
      </c>
      <c r="C22" s="45">
        <v>2503</v>
      </c>
      <c r="D22" s="45">
        <v>2516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99874.35010172613</v>
      </c>
      <c r="I22" s="13">
        <f t="shared" si="4"/>
        <v>0</v>
      </c>
      <c r="J22" s="13">
        <f t="shared" si="1"/>
        <v>99874.35010172613</v>
      </c>
      <c r="K22" s="13">
        <f t="shared" si="2"/>
        <v>7032853.1441015666</v>
      </c>
      <c r="L22" s="20">
        <f t="shared" si="5"/>
        <v>70.417010342878996</v>
      </c>
    </row>
    <row r="23" spans="1:12" x14ac:dyDescent="0.2">
      <c r="A23" s="16">
        <v>14</v>
      </c>
      <c r="B23" s="46">
        <v>0</v>
      </c>
      <c r="C23" s="45">
        <v>2416</v>
      </c>
      <c r="D23" s="45">
        <v>2525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99874.35010172613</v>
      </c>
      <c r="I23" s="13">
        <f t="shared" si="4"/>
        <v>0</v>
      </c>
      <c r="J23" s="13">
        <f t="shared" si="1"/>
        <v>99874.35010172613</v>
      </c>
      <c r="K23" s="13">
        <f t="shared" si="2"/>
        <v>6932978.7939998405</v>
      </c>
      <c r="L23" s="20">
        <f t="shared" si="5"/>
        <v>69.417010342878996</v>
      </c>
    </row>
    <row r="24" spans="1:12" x14ac:dyDescent="0.2">
      <c r="A24" s="16">
        <v>15</v>
      </c>
      <c r="B24" s="46">
        <v>1</v>
      </c>
      <c r="C24" s="45">
        <v>2479</v>
      </c>
      <c r="D24" s="45">
        <v>2433</v>
      </c>
      <c r="E24" s="17">
        <v>0.80330000000000001</v>
      </c>
      <c r="F24" s="18">
        <f t="shared" si="3"/>
        <v>4.0716612377850165E-4</v>
      </c>
      <c r="G24" s="18">
        <f t="shared" si="0"/>
        <v>4.0713351662755677E-4</v>
      </c>
      <c r="H24" s="13">
        <f t="shared" si="6"/>
        <v>99874.35010172613</v>
      </c>
      <c r="I24" s="13">
        <f t="shared" si="4"/>
        <v>40.662195377807542</v>
      </c>
      <c r="J24" s="13">
        <f t="shared" si="1"/>
        <v>99866.351847895319</v>
      </c>
      <c r="K24" s="13">
        <f t="shared" si="2"/>
        <v>6833104.4438981144</v>
      </c>
      <c r="L24" s="20">
        <f t="shared" si="5"/>
        <v>68.417010342878996</v>
      </c>
    </row>
    <row r="25" spans="1:12" x14ac:dyDescent="0.2">
      <c r="A25" s="16">
        <v>16</v>
      </c>
      <c r="B25" s="46">
        <v>0</v>
      </c>
      <c r="C25" s="45">
        <v>2335</v>
      </c>
      <c r="D25" s="45">
        <v>2511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99833.687906348321</v>
      </c>
      <c r="I25" s="13">
        <f t="shared" si="4"/>
        <v>0</v>
      </c>
      <c r="J25" s="13">
        <f t="shared" si="1"/>
        <v>99833.687906348321</v>
      </c>
      <c r="K25" s="13">
        <f t="shared" si="2"/>
        <v>6733238.092050219</v>
      </c>
      <c r="L25" s="20">
        <f t="shared" si="5"/>
        <v>67.444549362601066</v>
      </c>
    </row>
    <row r="26" spans="1:12" x14ac:dyDescent="0.2">
      <c r="A26" s="16">
        <v>17</v>
      </c>
      <c r="B26" s="46">
        <v>0</v>
      </c>
      <c r="C26" s="45">
        <v>2300</v>
      </c>
      <c r="D26" s="45">
        <v>2360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99833.687906348321</v>
      </c>
      <c r="I26" s="13">
        <f t="shared" si="4"/>
        <v>0</v>
      </c>
      <c r="J26" s="13">
        <f t="shared" si="1"/>
        <v>99833.687906348321</v>
      </c>
      <c r="K26" s="13">
        <f t="shared" si="2"/>
        <v>6633404.4041438708</v>
      </c>
      <c r="L26" s="20">
        <f t="shared" si="5"/>
        <v>66.44454936260108</v>
      </c>
    </row>
    <row r="27" spans="1:12" x14ac:dyDescent="0.2">
      <c r="A27" s="16">
        <v>18</v>
      </c>
      <c r="B27" s="46">
        <v>1</v>
      </c>
      <c r="C27" s="45">
        <v>2117</v>
      </c>
      <c r="D27" s="45">
        <v>2320</v>
      </c>
      <c r="E27" s="17">
        <v>0.51370000000000005</v>
      </c>
      <c r="F27" s="18">
        <f t="shared" si="3"/>
        <v>4.5075501464953799E-4</v>
      </c>
      <c r="G27" s="18">
        <f t="shared" si="0"/>
        <v>4.5065622982890885E-4</v>
      </c>
      <c r="H27" s="13">
        <f t="shared" si="6"/>
        <v>99833.687906348321</v>
      </c>
      <c r="I27" s="13">
        <f t="shared" si="4"/>
        <v>44.990673401790865</v>
      </c>
      <c r="J27" s="13">
        <f t="shared" si="1"/>
        <v>99811.808941873038</v>
      </c>
      <c r="K27" s="13">
        <f t="shared" si="2"/>
        <v>6533570.7162375227</v>
      </c>
      <c r="L27" s="20">
        <f t="shared" si="5"/>
        <v>65.44454936260108</v>
      </c>
    </row>
    <row r="28" spans="1:12" x14ac:dyDescent="0.2">
      <c r="A28" s="16">
        <v>19</v>
      </c>
      <c r="B28" s="46">
        <v>0</v>
      </c>
      <c r="C28" s="45">
        <v>2088</v>
      </c>
      <c r="D28" s="45">
        <v>2158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99788.697232946535</v>
      </c>
      <c r="I28" s="13">
        <f t="shared" si="4"/>
        <v>0</v>
      </c>
      <c r="J28" s="13">
        <f t="shared" si="1"/>
        <v>99788.697232946535</v>
      </c>
      <c r="K28" s="13">
        <f t="shared" si="2"/>
        <v>6433758.9072956499</v>
      </c>
      <c r="L28" s="20">
        <f t="shared" si="5"/>
        <v>64.473824047193403</v>
      </c>
    </row>
    <row r="29" spans="1:12" x14ac:dyDescent="0.2">
      <c r="A29" s="16">
        <v>20</v>
      </c>
      <c r="B29" s="46">
        <v>0</v>
      </c>
      <c r="C29" s="45">
        <v>2063</v>
      </c>
      <c r="D29" s="45">
        <v>2118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99788.697232946535</v>
      </c>
      <c r="I29" s="13">
        <f t="shared" si="4"/>
        <v>0</v>
      </c>
      <c r="J29" s="13">
        <f t="shared" si="1"/>
        <v>99788.697232946535</v>
      </c>
      <c r="K29" s="13">
        <f t="shared" si="2"/>
        <v>6333970.2100627031</v>
      </c>
      <c r="L29" s="20">
        <f t="shared" si="5"/>
        <v>63.473824047193396</v>
      </c>
    </row>
    <row r="30" spans="1:12" x14ac:dyDescent="0.2">
      <c r="A30" s="16">
        <v>21</v>
      </c>
      <c r="B30" s="46">
        <v>0</v>
      </c>
      <c r="C30" s="45">
        <v>1875</v>
      </c>
      <c r="D30" s="45">
        <v>2103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99788.697232946535</v>
      </c>
      <c r="I30" s="13">
        <f t="shared" si="4"/>
        <v>0</v>
      </c>
      <c r="J30" s="13">
        <f t="shared" si="1"/>
        <v>99788.697232946535</v>
      </c>
      <c r="K30" s="13">
        <f t="shared" si="2"/>
        <v>6234181.5128297564</v>
      </c>
      <c r="L30" s="20">
        <f t="shared" si="5"/>
        <v>62.473824047193396</v>
      </c>
    </row>
    <row r="31" spans="1:12" x14ac:dyDescent="0.2">
      <c r="A31" s="16">
        <v>22</v>
      </c>
      <c r="B31" s="46">
        <v>0</v>
      </c>
      <c r="C31" s="45">
        <v>1867</v>
      </c>
      <c r="D31" s="45">
        <v>1919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99788.697232946535</v>
      </c>
      <c r="I31" s="13">
        <f t="shared" si="4"/>
        <v>0</v>
      </c>
      <c r="J31" s="13">
        <f t="shared" si="1"/>
        <v>99788.697232946535</v>
      </c>
      <c r="K31" s="13">
        <f t="shared" si="2"/>
        <v>6134392.8155968096</v>
      </c>
      <c r="L31" s="20">
        <f t="shared" si="5"/>
        <v>61.473824047193396</v>
      </c>
    </row>
    <row r="32" spans="1:12" x14ac:dyDescent="0.2">
      <c r="A32" s="16">
        <v>23</v>
      </c>
      <c r="B32" s="46">
        <v>0</v>
      </c>
      <c r="C32" s="45">
        <v>1824</v>
      </c>
      <c r="D32" s="45">
        <v>1867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99788.697232946535</v>
      </c>
      <c r="I32" s="13">
        <f t="shared" si="4"/>
        <v>0</v>
      </c>
      <c r="J32" s="13">
        <f t="shared" si="1"/>
        <v>99788.697232946535</v>
      </c>
      <c r="K32" s="13">
        <f t="shared" si="2"/>
        <v>6034604.1183638629</v>
      </c>
      <c r="L32" s="20">
        <f t="shared" si="5"/>
        <v>60.473824047193389</v>
      </c>
    </row>
    <row r="33" spans="1:12" x14ac:dyDescent="0.2">
      <c r="A33" s="16">
        <v>24</v>
      </c>
      <c r="B33" s="46">
        <v>0</v>
      </c>
      <c r="C33" s="45">
        <v>1684</v>
      </c>
      <c r="D33" s="45">
        <v>1870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99788.697232946535</v>
      </c>
      <c r="I33" s="13">
        <f t="shared" si="4"/>
        <v>0</v>
      </c>
      <c r="J33" s="13">
        <f t="shared" si="1"/>
        <v>99788.697232946535</v>
      </c>
      <c r="K33" s="13">
        <f t="shared" si="2"/>
        <v>5934815.4211309161</v>
      </c>
      <c r="L33" s="20">
        <f t="shared" si="5"/>
        <v>59.473824047193389</v>
      </c>
    </row>
    <row r="34" spans="1:12" x14ac:dyDescent="0.2">
      <c r="A34" s="16">
        <v>25</v>
      </c>
      <c r="B34" s="46">
        <v>0</v>
      </c>
      <c r="C34" s="45">
        <v>1753</v>
      </c>
      <c r="D34" s="45">
        <v>1711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99788.697232946535</v>
      </c>
      <c r="I34" s="13">
        <f t="shared" si="4"/>
        <v>0</v>
      </c>
      <c r="J34" s="13">
        <f t="shared" si="1"/>
        <v>99788.697232946535</v>
      </c>
      <c r="K34" s="13">
        <f t="shared" si="2"/>
        <v>5835026.7238979694</v>
      </c>
      <c r="L34" s="20">
        <f t="shared" si="5"/>
        <v>58.473824047193389</v>
      </c>
    </row>
    <row r="35" spans="1:12" x14ac:dyDescent="0.2">
      <c r="A35" s="16">
        <v>26</v>
      </c>
      <c r="B35" s="46">
        <v>0</v>
      </c>
      <c r="C35" s="45">
        <v>1747</v>
      </c>
      <c r="D35" s="45">
        <v>1765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99788.697232946535</v>
      </c>
      <c r="I35" s="13">
        <f t="shared" si="4"/>
        <v>0</v>
      </c>
      <c r="J35" s="13">
        <f t="shared" si="1"/>
        <v>99788.697232946535</v>
      </c>
      <c r="K35" s="13">
        <f t="shared" si="2"/>
        <v>5735238.0266650226</v>
      </c>
      <c r="L35" s="20">
        <f t="shared" si="5"/>
        <v>57.473824047193382</v>
      </c>
    </row>
    <row r="36" spans="1:12" x14ac:dyDescent="0.2">
      <c r="A36" s="16">
        <v>27</v>
      </c>
      <c r="B36" s="46">
        <v>0</v>
      </c>
      <c r="C36" s="45">
        <v>1701</v>
      </c>
      <c r="D36" s="45">
        <v>1793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99788.697232946535</v>
      </c>
      <c r="I36" s="13">
        <f t="shared" si="4"/>
        <v>0</v>
      </c>
      <c r="J36" s="13">
        <f t="shared" si="1"/>
        <v>99788.697232946535</v>
      </c>
      <c r="K36" s="13">
        <f t="shared" si="2"/>
        <v>5635449.3294320758</v>
      </c>
      <c r="L36" s="20">
        <f t="shared" si="5"/>
        <v>56.473824047193382</v>
      </c>
    </row>
    <row r="37" spans="1:12" x14ac:dyDescent="0.2">
      <c r="A37" s="16">
        <v>28</v>
      </c>
      <c r="B37" s="46">
        <v>1</v>
      </c>
      <c r="C37" s="45">
        <v>1639</v>
      </c>
      <c r="D37" s="45">
        <v>1723</v>
      </c>
      <c r="E37" s="17">
        <v>0.63390000000000002</v>
      </c>
      <c r="F37" s="18">
        <f t="shared" si="3"/>
        <v>5.9488399762046404E-4</v>
      </c>
      <c r="G37" s="18">
        <f t="shared" si="0"/>
        <v>5.9475446781043109E-4</v>
      </c>
      <c r="H37" s="13">
        <f t="shared" si="6"/>
        <v>99788.697232946535</v>
      </c>
      <c r="I37" s="13">
        <f t="shared" si="4"/>
        <v>59.349773516277352</v>
      </c>
      <c r="J37" s="13">
        <f t="shared" si="1"/>
        <v>99766.96928086222</v>
      </c>
      <c r="K37" s="13">
        <f t="shared" si="2"/>
        <v>5535660.6321991291</v>
      </c>
      <c r="L37" s="20">
        <f t="shared" si="5"/>
        <v>55.473824047193382</v>
      </c>
    </row>
    <row r="38" spans="1:12" x14ac:dyDescent="0.2">
      <c r="A38" s="16">
        <v>29</v>
      </c>
      <c r="B38" s="46">
        <v>0</v>
      </c>
      <c r="C38" s="45">
        <v>1670</v>
      </c>
      <c r="D38" s="45">
        <v>1649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99729.347459430253</v>
      </c>
      <c r="I38" s="13">
        <f t="shared" si="4"/>
        <v>0</v>
      </c>
      <c r="J38" s="13">
        <f t="shared" si="1"/>
        <v>99729.347459430253</v>
      </c>
      <c r="K38" s="13">
        <f t="shared" si="2"/>
        <v>5435893.6629182668</v>
      </c>
      <c r="L38" s="20">
        <f t="shared" si="5"/>
        <v>54.506459747263264</v>
      </c>
    </row>
    <row r="39" spans="1:12" x14ac:dyDescent="0.2">
      <c r="A39" s="16">
        <v>30</v>
      </c>
      <c r="B39" s="46">
        <v>1</v>
      </c>
      <c r="C39" s="45">
        <v>1738</v>
      </c>
      <c r="D39" s="45">
        <v>1675</v>
      </c>
      <c r="E39" s="17">
        <v>0.85250000000000004</v>
      </c>
      <c r="F39" s="18">
        <f t="shared" si="3"/>
        <v>5.8599472604746558E-4</v>
      </c>
      <c r="G39" s="18">
        <f t="shared" si="0"/>
        <v>5.8594408042668444E-4</v>
      </c>
      <c r="H39" s="13">
        <f t="shared" si="6"/>
        <v>99729.347459430253</v>
      </c>
      <c r="I39" s="13">
        <f t="shared" si="4"/>
        <v>58.435820788669155</v>
      </c>
      <c r="J39" s="13">
        <f t="shared" si="1"/>
        <v>99720.728175863929</v>
      </c>
      <c r="K39" s="13">
        <f t="shared" si="2"/>
        <v>5336164.315458837</v>
      </c>
      <c r="L39" s="20">
        <f t="shared" si="5"/>
        <v>53.506459747263264</v>
      </c>
    </row>
    <row r="40" spans="1:12" x14ac:dyDescent="0.2">
      <c r="A40" s="16">
        <v>31</v>
      </c>
      <c r="B40" s="46">
        <v>0</v>
      </c>
      <c r="C40" s="45">
        <v>1683</v>
      </c>
      <c r="D40" s="45">
        <v>1774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99670.911638641584</v>
      </c>
      <c r="I40" s="13">
        <f t="shared" si="4"/>
        <v>0</v>
      </c>
      <c r="J40" s="13">
        <f t="shared" si="1"/>
        <v>99670.911638641584</v>
      </c>
      <c r="K40" s="13">
        <f t="shared" si="2"/>
        <v>5236443.5872829733</v>
      </c>
      <c r="L40" s="20">
        <f t="shared" si="5"/>
        <v>52.537330111595445</v>
      </c>
    </row>
    <row r="41" spans="1:12" x14ac:dyDescent="0.2">
      <c r="A41" s="16">
        <v>32</v>
      </c>
      <c r="B41" s="46">
        <v>0</v>
      </c>
      <c r="C41" s="45">
        <v>1755</v>
      </c>
      <c r="D41" s="45">
        <v>1742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99670.911638641584</v>
      </c>
      <c r="I41" s="13">
        <f t="shared" si="4"/>
        <v>0</v>
      </c>
      <c r="J41" s="13">
        <f t="shared" si="1"/>
        <v>99670.911638641584</v>
      </c>
      <c r="K41" s="13">
        <f t="shared" si="2"/>
        <v>5136772.6756443316</v>
      </c>
      <c r="L41" s="20">
        <f t="shared" si="5"/>
        <v>51.537330111595445</v>
      </c>
    </row>
    <row r="42" spans="1:12" x14ac:dyDescent="0.2">
      <c r="A42" s="16">
        <v>33</v>
      </c>
      <c r="B42" s="46">
        <v>0</v>
      </c>
      <c r="C42" s="45">
        <v>1765</v>
      </c>
      <c r="D42" s="45">
        <v>1836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99670.911638641584</v>
      </c>
      <c r="I42" s="13">
        <f t="shared" si="4"/>
        <v>0</v>
      </c>
      <c r="J42" s="13">
        <f t="shared" si="1"/>
        <v>99670.911638641584</v>
      </c>
      <c r="K42" s="13">
        <f t="shared" si="2"/>
        <v>5037101.7640056899</v>
      </c>
      <c r="L42" s="20">
        <f t="shared" si="5"/>
        <v>50.537330111595445</v>
      </c>
    </row>
    <row r="43" spans="1:12" x14ac:dyDescent="0.2">
      <c r="A43" s="16">
        <v>34</v>
      </c>
      <c r="B43" s="46">
        <v>2</v>
      </c>
      <c r="C43" s="45">
        <v>1811</v>
      </c>
      <c r="D43" s="45">
        <v>1870</v>
      </c>
      <c r="E43" s="17">
        <v>0.60250000000000004</v>
      </c>
      <c r="F43" s="18">
        <f t="shared" si="3"/>
        <v>1.0866612333604998E-3</v>
      </c>
      <c r="G43" s="18">
        <f t="shared" si="0"/>
        <v>1.0861920550482133E-3</v>
      </c>
      <c r="H43" s="13">
        <f t="shared" si="6"/>
        <v>99670.911638641584</v>
      </c>
      <c r="I43" s="13">
        <f t="shared" si="4"/>
        <v>108.26175234130498</v>
      </c>
      <c r="J43" s="13">
        <f t="shared" si="1"/>
        <v>99627.877592085919</v>
      </c>
      <c r="K43" s="13">
        <f t="shared" si="2"/>
        <v>4937430.8523670482</v>
      </c>
      <c r="L43" s="20">
        <f t="shared" si="5"/>
        <v>49.537330111595438</v>
      </c>
    </row>
    <row r="44" spans="1:12" x14ac:dyDescent="0.2">
      <c r="A44" s="16">
        <v>35</v>
      </c>
      <c r="B44" s="46">
        <v>0</v>
      </c>
      <c r="C44" s="45">
        <v>1933</v>
      </c>
      <c r="D44" s="45">
        <v>1901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99562.649886300278</v>
      </c>
      <c r="I44" s="13">
        <f t="shared" si="4"/>
        <v>0</v>
      </c>
      <c r="J44" s="13">
        <f t="shared" si="1"/>
        <v>99562.649886300278</v>
      </c>
      <c r="K44" s="13">
        <f t="shared" si="2"/>
        <v>4837802.9747749623</v>
      </c>
      <c r="L44" s="20">
        <f t="shared" si="5"/>
        <v>48.590540532013698</v>
      </c>
    </row>
    <row r="45" spans="1:12" x14ac:dyDescent="0.2">
      <c r="A45" s="16">
        <v>36</v>
      </c>
      <c r="B45" s="46">
        <v>2</v>
      </c>
      <c r="C45" s="45">
        <v>1975</v>
      </c>
      <c r="D45" s="45">
        <v>1985</v>
      </c>
      <c r="E45" s="17">
        <v>0.42209999999999998</v>
      </c>
      <c r="F45" s="18">
        <f t="shared" si="3"/>
        <v>1.0101010101010101E-3</v>
      </c>
      <c r="G45" s="18">
        <f t="shared" si="0"/>
        <v>1.0095117203805981E-3</v>
      </c>
      <c r="H45" s="13">
        <f t="shared" si="6"/>
        <v>99562.649886300278</v>
      </c>
      <c r="I45" s="13">
        <f t="shared" si="4"/>
        <v>100.50966197237015</v>
      </c>
      <c r="J45" s="13">
        <f t="shared" si="1"/>
        <v>99504.565352646445</v>
      </c>
      <c r="K45" s="13">
        <f t="shared" si="2"/>
        <v>4738240.3248886624</v>
      </c>
      <c r="L45" s="20">
        <f t="shared" si="5"/>
        <v>47.590540532013698</v>
      </c>
    </row>
    <row r="46" spans="1:12" x14ac:dyDescent="0.2">
      <c r="A46" s="16">
        <v>37</v>
      </c>
      <c r="B46" s="46">
        <v>0</v>
      </c>
      <c r="C46" s="45">
        <v>2246</v>
      </c>
      <c r="D46" s="45">
        <v>2050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99462.140224327901</v>
      </c>
      <c r="I46" s="13">
        <f t="shared" si="4"/>
        <v>0</v>
      </c>
      <c r="J46" s="13">
        <f t="shared" si="1"/>
        <v>99462.140224327901</v>
      </c>
      <c r="K46" s="13">
        <f t="shared" si="2"/>
        <v>4638735.7595360158</v>
      </c>
      <c r="L46" s="20">
        <f t="shared" si="5"/>
        <v>46.638205744153154</v>
      </c>
    </row>
    <row r="47" spans="1:12" x14ac:dyDescent="0.2">
      <c r="A47" s="16">
        <v>38</v>
      </c>
      <c r="B47" s="46">
        <v>4</v>
      </c>
      <c r="C47" s="45">
        <v>2271</v>
      </c>
      <c r="D47" s="45">
        <v>2327</v>
      </c>
      <c r="E47" s="17">
        <v>0.47339999999999999</v>
      </c>
      <c r="F47" s="18">
        <f t="shared" si="3"/>
        <v>1.7398869073510222E-3</v>
      </c>
      <c r="G47" s="18">
        <f t="shared" si="0"/>
        <v>1.7382942396753144E-3</v>
      </c>
      <c r="H47" s="13">
        <f t="shared" si="6"/>
        <v>99462.140224327901</v>
      </c>
      <c r="I47" s="13">
        <f t="shared" si="4"/>
        <v>172.89446541772756</v>
      </c>
      <c r="J47" s="13">
        <f t="shared" si="1"/>
        <v>99371.093998838915</v>
      </c>
      <c r="K47" s="13">
        <f t="shared" si="2"/>
        <v>4539273.6193116875</v>
      </c>
      <c r="L47" s="20">
        <f t="shared" si="5"/>
        <v>45.638205744153147</v>
      </c>
    </row>
    <row r="48" spans="1:12" x14ac:dyDescent="0.2">
      <c r="A48" s="16">
        <v>39</v>
      </c>
      <c r="B48" s="46">
        <v>2</v>
      </c>
      <c r="C48" s="45">
        <v>2556</v>
      </c>
      <c r="D48" s="45">
        <v>2363</v>
      </c>
      <c r="E48" s="17">
        <v>0.60519999999999996</v>
      </c>
      <c r="F48" s="18">
        <f t="shared" si="3"/>
        <v>8.1317340922951815E-4</v>
      </c>
      <c r="G48" s="18">
        <f t="shared" si="0"/>
        <v>8.1291243112192966E-4</v>
      </c>
      <c r="H48" s="13">
        <f t="shared" si="6"/>
        <v>99289.245758910169</v>
      </c>
      <c r="I48" s="13">
        <f t="shared" si="4"/>
        <v>80.713462154138412</v>
      </c>
      <c r="J48" s="13">
        <f t="shared" si="1"/>
        <v>99257.380084051721</v>
      </c>
      <c r="K48" s="13">
        <f t="shared" si="2"/>
        <v>4439902.5253128484</v>
      </c>
      <c r="L48" s="20">
        <f t="shared" si="5"/>
        <v>44.716852176454502</v>
      </c>
    </row>
    <row r="49" spans="1:12" x14ac:dyDescent="0.2">
      <c r="A49" s="16">
        <v>40</v>
      </c>
      <c r="B49" s="46">
        <v>1</v>
      </c>
      <c r="C49" s="45">
        <v>2691</v>
      </c>
      <c r="D49" s="45">
        <v>2667</v>
      </c>
      <c r="E49" s="17">
        <v>0.14749999999999999</v>
      </c>
      <c r="F49" s="18">
        <f t="shared" si="3"/>
        <v>3.7327360955580441E-4</v>
      </c>
      <c r="G49" s="18">
        <f t="shared" si="0"/>
        <v>3.7315486579951693E-4</v>
      </c>
      <c r="H49" s="13">
        <f t="shared" si="6"/>
        <v>99208.532296756035</v>
      </c>
      <c r="I49" s="13">
        <f t="shared" si="4"/>
        <v>37.020146555363041</v>
      </c>
      <c r="J49" s="13">
        <f t="shared" si="1"/>
        <v>99176.972621817578</v>
      </c>
      <c r="K49" s="13">
        <f t="shared" si="2"/>
        <v>4340645.1452287966</v>
      </c>
      <c r="L49" s="20">
        <f t="shared" si="5"/>
        <v>43.752740260735912</v>
      </c>
    </row>
    <row r="50" spans="1:12" x14ac:dyDescent="0.2">
      <c r="A50" s="16">
        <v>41</v>
      </c>
      <c r="B50" s="46">
        <v>0</v>
      </c>
      <c r="C50" s="45">
        <v>2981</v>
      </c>
      <c r="D50" s="45">
        <v>2786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99171.512150200666</v>
      </c>
      <c r="I50" s="13">
        <f t="shared" si="4"/>
        <v>0</v>
      </c>
      <c r="J50" s="13">
        <f t="shared" si="1"/>
        <v>99171.512150200666</v>
      </c>
      <c r="K50" s="13">
        <f t="shared" si="2"/>
        <v>4241468.1726069795</v>
      </c>
      <c r="L50" s="20">
        <f t="shared" si="5"/>
        <v>42.769017842372357</v>
      </c>
    </row>
    <row r="51" spans="1:12" x14ac:dyDescent="0.2">
      <c r="A51" s="16">
        <v>42</v>
      </c>
      <c r="B51" s="46">
        <v>5</v>
      </c>
      <c r="C51" s="45">
        <v>3209</v>
      </c>
      <c r="D51" s="45">
        <v>3096</v>
      </c>
      <c r="E51" s="17">
        <v>0.25080000000000002</v>
      </c>
      <c r="F51" s="18">
        <f t="shared" si="3"/>
        <v>1.5860428231562252E-3</v>
      </c>
      <c r="G51" s="18">
        <f t="shared" si="0"/>
        <v>1.5841604234904376E-3</v>
      </c>
      <c r="H51" s="13">
        <f t="shared" si="6"/>
        <v>99171.512150200666</v>
      </c>
      <c r="I51" s="13">
        <f t="shared" si="4"/>
        <v>157.10358468604898</v>
      </c>
      <c r="J51" s="13">
        <f t="shared" si="1"/>
        <v>99053.810144553878</v>
      </c>
      <c r="K51" s="13">
        <f t="shared" si="2"/>
        <v>4142296.6604567785</v>
      </c>
      <c r="L51" s="20">
        <f t="shared" si="5"/>
        <v>41.769017842372357</v>
      </c>
    </row>
    <row r="52" spans="1:12" x14ac:dyDescent="0.2">
      <c r="A52" s="16">
        <v>43</v>
      </c>
      <c r="B52" s="46">
        <v>6</v>
      </c>
      <c r="C52" s="45">
        <v>3398</v>
      </c>
      <c r="D52" s="45">
        <v>3308</v>
      </c>
      <c r="E52" s="17">
        <v>0.63660000000000005</v>
      </c>
      <c r="F52" s="18">
        <f t="shared" si="3"/>
        <v>1.7894422904861319E-3</v>
      </c>
      <c r="G52" s="18">
        <f t="shared" si="0"/>
        <v>1.7882794022044241E-3</v>
      </c>
      <c r="H52" s="13">
        <f t="shared" si="6"/>
        <v>99014.408565514619</v>
      </c>
      <c r="I52" s="13">
        <f t="shared" si="4"/>
        <v>177.0654273591631</v>
      </c>
      <c r="J52" s="13">
        <f t="shared" si="1"/>
        <v>98950.062989212296</v>
      </c>
      <c r="K52" s="13">
        <f t="shared" si="2"/>
        <v>4043242.8503122246</v>
      </c>
      <c r="L52" s="20">
        <f t="shared" si="5"/>
        <v>40.834893717886949</v>
      </c>
    </row>
    <row r="53" spans="1:12" x14ac:dyDescent="0.2">
      <c r="A53" s="16">
        <v>44</v>
      </c>
      <c r="B53" s="46">
        <v>4</v>
      </c>
      <c r="C53" s="45">
        <v>3548</v>
      </c>
      <c r="D53" s="45">
        <v>3493</v>
      </c>
      <c r="E53" s="17">
        <v>0.47199999999999998</v>
      </c>
      <c r="F53" s="18">
        <f t="shared" si="3"/>
        <v>1.136202243999432E-3</v>
      </c>
      <c r="G53" s="18">
        <f t="shared" si="0"/>
        <v>1.1355210281461599E-3</v>
      </c>
      <c r="H53" s="13">
        <f t="shared" si="6"/>
        <v>98837.343138155455</v>
      </c>
      <c r="I53" s="13">
        <f t="shared" si="4"/>
        <v>112.23188149947309</v>
      </c>
      <c r="J53" s="13">
        <f t="shared" si="1"/>
        <v>98778.084704723733</v>
      </c>
      <c r="K53" s="13">
        <f t="shared" si="2"/>
        <v>3944292.7873230125</v>
      </c>
      <c r="L53" s="20">
        <f t="shared" si="5"/>
        <v>39.906908280705757</v>
      </c>
    </row>
    <row r="54" spans="1:12" x14ac:dyDescent="0.2">
      <c r="A54" s="16">
        <v>45</v>
      </c>
      <c r="B54" s="46">
        <v>3</v>
      </c>
      <c r="C54" s="45">
        <v>3552</v>
      </c>
      <c r="D54" s="45">
        <v>3616</v>
      </c>
      <c r="E54" s="17">
        <v>0.55559999999999998</v>
      </c>
      <c r="F54" s="18">
        <f t="shared" si="3"/>
        <v>8.3705357142857138E-4</v>
      </c>
      <c r="G54" s="18">
        <f t="shared" si="0"/>
        <v>8.3674231449395E-4</v>
      </c>
      <c r="H54" s="13">
        <f t="shared" si="6"/>
        <v>98725.111256655975</v>
      </c>
      <c r="I54" s="13">
        <f t="shared" si="4"/>
        <v>82.607478091567032</v>
      </c>
      <c r="J54" s="13">
        <f t="shared" si="1"/>
        <v>98688.400493392081</v>
      </c>
      <c r="K54" s="13">
        <f t="shared" si="2"/>
        <v>3845514.7026182888</v>
      </c>
      <c r="L54" s="20">
        <f t="shared" si="5"/>
        <v>38.951738353792202</v>
      </c>
    </row>
    <row r="55" spans="1:12" x14ac:dyDescent="0.2">
      <c r="A55" s="16">
        <v>46</v>
      </c>
      <c r="B55" s="46">
        <v>4</v>
      </c>
      <c r="C55" s="45">
        <v>3724</v>
      </c>
      <c r="D55" s="45">
        <v>3596</v>
      </c>
      <c r="E55" s="17">
        <v>0.41599999999999998</v>
      </c>
      <c r="F55" s="18">
        <f t="shared" si="3"/>
        <v>1.092896174863388E-3</v>
      </c>
      <c r="G55" s="18">
        <f t="shared" si="0"/>
        <v>1.0921990773102195E-3</v>
      </c>
      <c r="H55" s="13">
        <f t="shared" si="6"/>
        <v>98642.503778564409</v>
      </c>
      <c r="I55" s="13">
        <f t="shared" si="4"/>
        <v>107.73725161051789</v>
      </c>
      <c r="J55" s="13">
        <f t="shared" si="1"/>
        <v>98579.585223623857</v>
      </c>
      <c r="K55" s="13">
        <f t="shared" si="2"/>
        <v>3746826.3021248966</v>
      </c>
      <c r="L55" s="20">
        <f t="shared" si="5"/>
        <v>37.983892932562647</v>
      </c>
    </row>
    <row r="56" spans="1:12" x14ac:dyDescent="0.2">
      <c r="A56" s="16">
        <v>47</v>
      </c>
      <c r="B56" s="46">
        <v>3</v>
      </c>
      <c r="C56" s="45">
        <v>3633</v>
      </c>
      <c r="D56" s="45">
        <v>3804</v>
      </c>
      <c r="E56" s="17">
        <v>0.39979999999999999</v>
      </c>
      <c r="F56" s="18">
        <f t="shared" si="3"/>
        <v>8.0677692617991124E-4</v>
      </c>
      <c r="G56" s="18">
        <f t="shared" si="0"/>
        <v>8.0638645167543715E-4</v>
      </c>
      <c r="H56" s="13">
        <f t="shared" si="6"/>
        <v>98534.766526953885</v>
      </c>
      <c r="I56" s="13">
        <f t="shared" si="4"/>
        <v>79.457100746337986</v>
      </c>
      <c r="J56" s="13">
        <f t="shared" si="1"/>
        <v>98487.076375085933</v>
      </c>
      <c r="K56" s="13">
        <f t="shared" si="2"/>
        <v>3648246.7169012725</v>
      </c>
      <c r="L56" s="20">
        <f t="shared" si="5"/>
        <v>37.02496941425548</v>
      </c>
    </row>
    <row r="57" spans="1:12" x14ac:dyDescent="0.2">
      <c r="A57" s="16">
        <v>48</v>
      </c>
      <c r="B57" s="46">
        <v>8</v>
      </c>
      <c r="C57" s="45">
        <v>3607</v>
      </c>
      <c r="D57" s="45">
        <v>3674</v>
      </c>
      <c r="E57" s="17">
        <v>0.34870000000000001</v>
      </c>
      <c r="F57" s="18">
        <f t="shared" si="3"/>
        <v>2.1975003433594288E-3</v>
      </c>
      <c r="G57" s="18">
        <f t="shared" si="0"/>
        <v>2.1943597055871472E-3</v>
      </c>
      <c r="H57" s="13">
        <f t="shared" si="6"/>
        <v>98455.309426207546</v>
      </c>
      <c r="I57" s="13">
        <f t="shared" si="4"/>
        <v>216.04636380598427</v>
      </c>
      <c r="J57" s="13">
        <f t="shared" si="1"/>
        <v>98314.598429460704</v>
      </c>
      <c r="K57" s="13">
        <f t="shared" si="2"/>
        <v>3549759.6405261867</v>
      </c>
      <c r="L57" s="20">
        <f t="shared" si="5"/>
        <v>36.05452728973178</v>
      </c>
    </row>
    <row r="58" spans="1:12" x14ac:dyDescent="0.2">
      <c r="A58" s="16">
        <v>49</v>
      </c>
      <c r="B58" s="46">
        <v>2</v>
      </c>
      <c r="C58" s="45">
        <v>3460</v>
      </c>
      <c r="D58" s="45">
        <v>3654</v>
      </c>
      <c r="E58" s="17">
        <v>0.37430000000000002</v>
      </c>
      <c r="F58" s="18">
        <f t="shared" si="3"/>
        <v>5.6227157717177395E-4</v>
      </c>
      <c r="G58" s="18">
        <f t="shared" si="0"/>
        <v>5.6207383210753453E-4</v>
      </c>
      <c r="H58" s="13">
        <f t="shared" si="6"/>
        <v>98239.263062401558</v>
      </c>
      <c r="I58" s="13">
        <f t="shared" si="4"/>
        <v>55.217719052904215</v>
      </c>
      <c r="J58" s="13">
        <f t="shared" si="1"/>
        <v>98204.713335590161</v>
      </c>
      <c r="K58" s="13">
        <f t="shared" si="2"/>
        <v>3451445.0420967261</v>
      </c>
      <c r="L58" s="20">
        <f t="shared" si="5"/>
        <v>35.133051027717592</v>
      </c>
    </row>
    <row r="59" spans="1:12" x14ac:dyDescent="0.2">
      <c r="A59" s="16">
        <v>50</v>
      </c>
      <c r="B59" s="46">
        <v>5</v>
      </c>
      <c r="C59" s="45">
        <v>3551</v>
      </c>
      <c r="D59" s="45">
        <v>3484</v>
      </c>
      <c r="E59" s="17">
        <v>0.3115</v>
      </c>
      <c r="F59" s="18">
        <f t="shared" si="3"/>
        <v>1.4214641080312722E-3</v>
      </c>
      <c r="G59" s="18">
        <f t="shared" si="0"/>
        <v>1.4200743124887724E-3</v>
      </c>
      <c r="H59" s="13">
        <f t="shared" si="6"/>
        <v>98184.045343348655</v>
      </c>
      <c r="I59" s="13">
        <f t="shared" si="4"/>
        <v>139.4286406883223</v>
      </c>
      <c r="J59" s="13">
        <f t="shared" si="1"/>
        <v>98088.048724234744</v>
      </c>
      <c r="K59" s="13">
        <f t="shared" si="2"/>
        <v>3353240.3287611362</v>
      </c>
      <c r="L59" s="20">
        <f t="shared" si="5"/>
        <v>34.152598999510431</v>
      </c>
    </row>
    <row r="60" spans="1:12" x14ac:dyDescent="0.2">
      <c r="A60" s="16">
        <v>51</v>
      </c>
      <c r="B60" s="46">
        <v>5</v>
      </c>
      <c r="C60" s="45">
        <v>3333</v>
      </c>
      <c r="D60" s="45">
        <v>3575</v>
      </c>
      <c r="E60" s="17">
        <v>0.64810000000000001</v>
      </c>
      <c r="F60" s="18">
        <f t="shared" si="3"/>
        <v>1.4475969889982628E-3</v>
      </c>
      <c r="G60" s="18">
        <f t="shared" si="0"/>
        <v>1.4468599449701288E-3</v>
      </c>
      <c r="H60" s="13">
        <f t="shared" si="6"/>
        <v>98044.616702660336</v>
      </c>
      <c r="I60" s="13">
        <f t="shared" si="4"/>
        <v>141.8568287270285</v>
      </c>
      <c r="J60" s="13">
        <f t="shared" si="1"/>
        <v>97994.697284631286</v>
      </c>
      <c r="K60" s="13">
        <f t="shared" si="2"/>
        <v>3255152.2800369016</v>
      </c>
      <c r="L60" s="20">
        <f t="shared" si="5"/>
        <v>33.200724216290162</v>
      </c>
    </row>
    <row r="61" spans="1:12" x14ac:dyDescent="0.2">
      <c r="A61" s="16">
        <v>52</v>
      </c>
      <c r="B61" s="46">
        <v>3</v>
      </c>
      <c r="C61" s="45">
        <v>3280</v>
      </c>
      <c r="D61" s="45">
        <v>3361</v>
      </c>
      <c r="E61" s="17">
        <v>0.65390000000000004</v>
      </c>
      <c r="F61" s="18">
        <f t="shared" si="3"/>
        <v>9.0347839180846261E-4</v>
      </c>
      <c r="G61" s="18">
        <f t="shared" si="0"/>
        <v>9.0319596796460254E-4</v>
      </c>
      <c r="H61" s="13">
        <f t="shared" si="6"/>
        <v>97902.759873933304</v>
      </c>
      <c r="I61" s="13">
        <f t="shared" si="4"/>
        <v>88.425377970743241</v>
      </c>
      <c r="J61" s="13">
        <f t="shared" si="1"/>
        <v>97872.155850617637</v>
      </c>
      <c r="K61" s="13">
        <f t="shared" si="2"/>
        <v>3157157.5827522702</v>
      </c>
      <c r="L61" s="20">
        <f t="shared" si="5"/>
        <v>32.247891548896632</v>
      </c>
    </row>
    <row r="62" spans="1:12" x14ac:dyDescent="0.2">
      <c r="A62" s="16">
        <v>53</v>
      </c>
      <c r="B62" s="46">
        <v>5</v>
      </c>
      <c r="C62" s="45">
        <v>3149</v>
      </c>
      <c r="D62" s="45">
        <v>3303</v>
      </c>
      <c r="E62" s="17">
        <v>0.60599999999999998</v>
      </c>
      <c r="F62" s="18">
        <f t="shared" si="3"/>
        <v>1.5499070055796653E-3</v>
      </c>
      <c r="G62" s="18">
        <f t="shared" si="0"/>
        <v>1.5489611117823277E-3</v>
      </c>
      <c r="H62" s="13">
        <f t="shared" si="6"/>
        <v>97814.334495962568</v>
      </c>
      <c r="I62" s="13">
        <f t="shared" si="4"/>
        <v>151.51060030911466</v>
      </c>
      <c r="J62" s="13">
        <f t="shared" si="1"/>
        <v>97754.639319440772</v>
      </c>
      <c r="K62" s="13">
        <f t="shared" si="2"/>
        <v>3059285.4269016525</v>
      </c>
      <c r="L62" s="20">
        <f t="shared" si="5"/>
        <v>31.276452911182758</v>
      </c>
    </row>
    <row r="63" spans="1:12" x14ac:dyDescent="0.2">
      <c r="A63" s="16">
        <v>54</v>
      </c>
      <c r="B63" s="46">
        <v>5</v>
      </c>
      <c r="C63" s="45">
        <v>3071</v>
      </c>
      <c r="D63" s="45">
        <v>3151</v>
      </c>
      <c r="E63" s="17">
        <v>0.4022</v>
      </c>
      <c r="F63" s="18">
        <f t="shared" si="3"/>
        <v>1.6072002571520412E-3</v>
      </c>
      <c r="G63" s="18">
        <f t="shared" si="0"/>
        <v>1.6056575665488863E-3</v>
      </c>
      <c r="H63" s="13">
        <f t="shared" si="6"/>
        <v>97662.823895653448</v>
      </c>
      <c r="I63" s="13">
        <f t="shared" si="4"/>
        <v>156.81305215858734</v>
      </c>
      <c r="J63" s="13">
        <f t="shared" si="1"/>
        <v>97569.081053073052</v>
      </c>
      <c r="K63" s="13">
        <f t="shared" si="2"/>
        <v>2961530.7875822117</v>
      </c>
      <c r="L63" s="20">
        <f t="shared" si="5"/>
        <v>30.324033951203582</v>
      </c>
    </row>
    <row r="64" spans="1:12" x14ac:dyDescent="0.2">
      <c r="A64" s="16">
        <v>55</v>
      </c>
      <c r="B64" s="46">
        <v>9</v>
      </c>
      <c r="C64" s="45">
        <v>3069</v>
      </c>
      <c r="D64" s="45">
        <v>3081</v>
      </c>
      <c r="E64" s="17">
        <v>0.42170000000000002</v>
      </c>
      <c r="F64" s="18">
        <f t="shared" si="3"/>
        <v>2.9268292682926829E-3</v>
      </c>
      <c r="G64" s="18">
        <f t="shared" si="0"/>
        <v>2.9218837306494599E-3</v>
      </c>
      <c r="H64" s="13">
        <f t="shared" si="6"/>
        <v>97506.010843494863</v>
      </c>
      <c r="I64" s="13">
        <f t="shared" si="4"/>
        <v>284.90122672413747</v>
      </c>
      <c r="J64" s="13">
        <f t="shared" si="1"/>
        <v>97341.252464080302</v>
      </c>
      <c r="K64" s="13">
        <f t="shared" si="2"/>
        <v>2863961.7065291386</v>
      </c>
      <c r="L64" s="20">
        <f t="shared" si="5"/>
        <v>29.372155436920004</v>
      </c>
    </row>
    <row r="65" spans="1:12" x14ac:dyDescent="0.2">
      <c r="A65" s="16">
        <v>56</v>
      </c>
      <c r="B65" s="46">
        <v>6</v>
      </c>
      <c r="C65" s="45">
        <v>2787</v>
      </c>
      <c r="D65" s="45">
        <v>3089</v>
      </c>
      <c r="E65" s="17">
        <v>0.3866</v>
      </c>
      <c r="F65" s="18">
        <f t="shared" si="3"/>
        <v>2.0422055820285907E-3</v>
      </c>
      <c r="G65" s="18">
        <f t="shared" si="0"/>
        <v>2.0396505344360319E-3</v>
      </c>
      <c r="H65" s="13">
        <f t="shared" si="6"/>
        <v>97221.109616770729</v>
      </c>
      <c r="I65" s="13">
        <f t="shared" si="4"/>
        <v>198.29708818831045</v>
      </c>
      <c r="J65" s="13">
        <f t="shared" si="1"/>
        <v>97099.474182876016</v>
      </c>
      <c r="K65" s="13">
        <f t="shared" si="2"/>
        <v>2766620.4540650584</v>
      </c>
      <c r="L65" s="20">
        <f t="shared" si="5"/>
        <v>28.456993187699783</v>
      </c>
    </row>
    <row r="66" spans="1:12" x14ac:dyDescent="0.2">
      <c r="A66" s="16">
        <v>57</v>
      </c>
      <c r="B66" s="46">
        <v>8</v>
      </c>
      <c r="C66" s="45">
        <v>2644</v>
      </c>
      <c r="D66" s="45">
        <v>2829</v>
      </c>
      <c r="E66" s="17">
        <v>0.53449999999999998</v>
      </c>
      <c r="F66" s="18">
        <f t="shared" si="3"/>
        <v>2.9234423533710946E-3</v>
      </c>
      <c r="G66" s="18">
        <f t="shared" si="0"/>
        <v>2.9194693572496266E-3</v>
      </c>
      <c r="H66" s="13">
        <f t="shared" si="6"/>
        <v>97022.812528582421</v>
      </c>
      <c r="I66" s="13">
        <f t="shared" si="4"/>
        <v>283.25512813137152</v>
      </c>
      <c r="J66" s="13">
        <f t="shared" si="1"/>
        <v>96890.957266437268</v>
      </c>
      <c r="K66" s="13">
        <f t="shared" si="2"/>
        <v>2669520.9798821826</v>
      </c>
      <c r="L66" s="20">
        <f t="shared" si="5"/>
        <v>27.514363996567873</v>
      </c>
    </row>
    <row r="67" spans="1:12" x14ac:dyDescent="0.2">
      <c r="A67" s="16">
        <v>58</v>
      </c>
      <c r="B67" s="46">
        <v>7</v>
      </c>
      <c r="C67" s="45">
        <v>2499</v>
      </c>
      <c r="D67" s="45">
        <v>2659</v>
      </c>
      <c r="E67" s="17">
        <v>0.51559999999999995</v>
      </c>
      <c r="F67" s="18">
        <f t="shared" si="3"/>
        <v>2.7142303218301669E-3</v>
      </c>
      <c r="G67" s="18">
        <f t="shared" si="0"/>
        <v>2.7106664103667033E-3</v>
      </c>
      <c r="H67" s="13">
        <f t="shared" si="6"/>
        <v>96739.557400451056</v>
      </c>
      <c r="I67" s="13">
        <f t="shared" si="4"/>
        <v>262.22866879914432</v>
      </c>
      <c r="J67" s="13">
        <f t="shared" si="1"/>
        <v>96612.533833284746</v>
      </c>
      <c r="K67" s="13">
        <f t="shared" si="2"/>
        <v>2572630.0226157452</v>
      </c>
      <c r="L67" s="20">
        <f t="shared" si="5"/>
        <v>26.593361513598882</v>
      </c>
    </row>
    <row r="68" spans="1:12" x14ac:dyDescent="0.2">
      <c r="A68" s="16">
        <v>59</v>
      </c>
      <c r="B68" s="46">
        <v>11</v>
      </c>
      <c r="C68" s="45">
        <v>2478</v>
      </c>
      <c r="D68" s="45">
        <v>2550</v>
      </c>
      <c r="E68" s="17">
        <v>0.32840000000000003</v>
      </c>
      <c r="F68" s="18">
        <f t="shared" si="3"/>
        <v>4.3754972155926808E-3</v>
      </c>
      <c r="G68" s="18">
        <f t="shared" si="0"/>
        <v>4.3626771227081472E-3</v>
      </c>
      <c r="H68" s="13">
        <f t="shared" si="6"/>
        <v>96477.328731651913</v>
      </c>
      <c r="I68" s="13">
        <f t="shared" si="4"/>
        <v>420.89943491757123</v>
      </c>
      <c r="J68" s="13">
        <f t="shared" si="1"/>
        <v>96194.652671161268</v>
      </c>
      <c r="K68" s="13">
        <f t="shared" si="2"/>
        <v>2476017.4887824603</v>
      </c>
      <c r="L68" s="20">
        <f t="shared" si="5"/>
        <v>25.664241758490334</v>
      </c>
    </row>
    <row r="69" spans="1:12" x14ac:dyDescent="0.2">
      <c r="A69" s="16">
        <v>60</v>
      </c>
      <c r="B69" s="46">
        <v>9</v>
      </c>
      <c r="C69" s="45">
        <v>2235</v>
      </c>
      <c r="D69" s="45">
        <v>2505</v>
      </c>
      <c r="E69" s="17">
        <v>0.44629999999999997</v>
      </c>
      <c r="F69" s="18">
        <f t="shared" si="3"/>
        <v>3.7974683544303796E-3</v>
      </c>
      <c r="G69" s="18">
        <f t="shared" si="0"/>
        <v>3.7895003303812704E-3</v>
      </c>
      <c r="H69" s="13">
        <f t="shared" si="6"/>
        <v>96056.429296734335</v>
      </c>
      <c r="I69" s="13">
        <f t="shared" si="4"/>
        <v>364.00587055521993</v>
      </c>
      <c r="J69" s="13">
        <f t="shared" si="1"/>
        <v>95854.879246207915</v>
      </c>
      <c r="K69" s="13">
        <f t="shared" si="2"/>
        <v>2379822.8361112992</v>
      </c>
      <c r="L69" s="20">
        <f t="shared" si="5"/>
        <v>24.775258184536813</v>
      </c>
    </row>
    <row r="70" spans="1:12" x14ac:dyDescent="0.2">
      <c r="A70" s="16">
        <v>61</v>
      </c>
      <c r="B70" s="46">
        <v>11</v>
      </c>
      <c r="C70" s="45">
        <v>2171</v>
      </c>
      <c r="D70" s="45">
        <v>2238</v>
      </c>
      <c r="E70" s="17">
        <v>0.43090000000000001</v>
      </c>
      <c r="F70" s="18">
        <f t="shared" si="3"/>
        <v>4.989793603991835E-3</v>
      </c>
      <c r="G70" s="18">
        <f t="shared" si="0"/>
        <v>4.9756642523085164E-3</v>
      </c>
      <c r="H70" s="13">
        <f t="shared" si="6"/>
        <v>95692.423426179113</v>
      </c>
      <c r="I70" s="13">
        <f t="shared" si="4"/>
        <v>476.13337045840944</v>
      </c>
      <c r="J70" s="13">
        <f t="shared" si="1"/>
        <v>95421.455925051225</v>
      </c>
      <c r="K70" s="13">
        <f t="shared" si="2"/>
        <v>2283967.9568650913</v>
      </c>
      <c r="L70" s="20">
        <f t="shared" si="5"/>
        <v>23.867803480042845</v>
      </c>
    </row>
    <row r="71" spans="1:12" x14ac:dyDescent="0.2">
      <c r="A71" s="16">
        <v>62</v>
      </c>
      <c r="B71" s="46">
        <v>15</v>
      </c>
      <c r="C71" s="45">
        <v>2017</v>
      </c>
      <c r="D71" s="45">
        <v>2195</v>
      </c>
      <c r="E71" s="17">
        <v>0.50600000000000001</v>
      </c>
      <c r="F71" s="18">
        <f t="shared" si="3"/>
        <v>7.1225071225071226E-3</v>
      </c>
      <c r="G71" s="18">
        <f t="shared" si="0"/>
        <v>7.0975343165784214E-3</v>
      </c>
      <c r="H71" s="13">
        <f t="shared" si="6"/>
        <v>95216.290055720703</v>
      </c>
      <c r="I71" s="13">
        <f t="shared" si="4"/>
        <v>675.80088616776243</v>
      </c>
      <c r="J71" s="13">
        <f t="shared" si="1"/>
        <v>94882.444417953826</v>
      </c>
      <c r="K71" s="13">
        <f t="shared" si="2"/>
        <v>2188546.5009400402</v>
      </c>
      <c r="L71" s="20">
        <f t="shared" si="5"/>
        <v>22.985000777275609</v>
      </c>
    </row>
    <row r="72" spans="1:12" x14ac:dyDescent="0.2">
      <c r="A72" s="16">
        <v>63</v>
      </c>
      <c r="B72" s="46">
        <v>9</v>
      </c>
      <c r="C72" s="45">
        <v>1808</v>
      </c>
      <c r="D72" s="45">
        <v>2018</v>
      </c>
      <c r="E72" s="17">
        <v>0.52939999999999998</v>
      </c>
      <c r="F72" s="18">
        <f t="shared" si="3"/>
        <v>4.7046523784631472E-3</v>
      </c>
      <c r="G72" s="18">
        <f t="shared" si="0"/>
        <v>4.6942592443264923E-3</v>
      </c>
      <c r="H72" s="13">
        <f t="shared" si="6"/>
        <v>94540.489169552937</v>
      </c>
      <c r="I72" s="13">
        <f t="shared" si="4"/>
        <v>443.7975652473225</v>
      </c>
      <c r="J72" s="13">
        <f t="shared" si="1"/>
        <v>94331.63803534754</v>
      </c>
      <c r="K72" s="13">
        <f t="shared" si="2"/>
        <v>2093664.0565220863</v>
      </c>
      <c r="L72" s="20">
        <f t="shared" si="5"/>
        <v>22.145686730763789</v>
      </c>
    </row>
    <row r="73" spans="1:12" x14ac:dyDescent="0.2">
      <c r="A73" s="16">
        <v>64</v>
      </c>
      <c r="B73" s="46">
        <v>20</v>
      </c>
      <c r="C73" s="45">
        <v>1694</v>
      </c>
      <c r="D73" s="45">
        <v>1825</v>
      </c>
      <c r="E73" s="17">
        <v>0.4456</v>
      </c>
      <c r="F73" s="18">
        <f t="shared" si="3"/>
        <v>1.1366865586814436E-2</v>
      </c>
      <c r="G73" s="18">
        <f t="shared" ref="G73:G108" si="7">F73/((1+(1-E73)*F73))</f>
        <v>1.1295682564210308E-2</v>
      </c>
      <c r="H73" s="13">
        <f t="shared" si="6"/>
        <v>94096.691604305612</v>
      </c>
      <c r="I73" s="13">
        <f t="shared" si="4"/>
        <v>1062.8863587046294</v>
      </c>
      <c r="J73" s="13">
        <f t="shared" ref="J73:J108" si="8">H74+I73*E73</f>
        <v>93507.427407039751</v>
      </c>
      <c r="K73" s="13">
        <f t="shared" ref="K73:K97" si="9">K74+J73</f>
        <v>1999332.4184867388</v>
      </c>
      <c r="L73" s="20">
        <f t="shared" si="5"/>
        <v>21.247637769182255</v>
      </c>
    </row>
    <row r="74" spans="1:12" x14ac:dyDescent="0.2">
      <c r="A74" s="16">
        <v>65</v>
      </c>
      <c r="B74" s="46">
        <v>9</v>
      </c>
      <c r="C74" s="45">
        <v>1520</v>
      </c>
      <c r="D74" s="45">
        <v>1710</v>
      </c>
      <c r="E74" s="17">
        <v>0.58009999999999995</v>
      </c>
      <c r="F74" s="18">
        <f t="shared" ref="F74:F108" si="10">B74/((C74+D74)/2)</f>
        <v>5.5727554179566567E-3</v>
      </c>
      <c r="G74" s="18">
        <f t="shared" si="7"/>
        <v>5.5597456132217178E-3</v>
      </c>
      <c r="H74" s="13">
        <f t="shared" si="6"/>
        <v>93033.805245600975</v>
      </c>
      <c r="I74" s="13">
        <f t="shared" ref="I74:I108" si="11">H74*G74</f>
        <v>517.24429059555371</v>
      </c>
      <c r="J74" s="13">
        <f t="shared" si="8"/>
        <v>92816.614367979899</v>
      </c>
      <c r="K74" s="13">
        <f t="shared" si="9"/>
        <v>1905824.991079699</v>
      </c>
      <c r="L74" s="20">
        <f t="shared" ref="L74:L108" si="12">K74/H74</f>
        <v>20.485295490692771</v>
      </c>
    </row>
    <row r="75" spans="1:12" x14ac:dyDescent="0.2">
      <c r="A75" s="16">
        <v>66</v>
      </c>
      <c r="B75" s="46">
        <v>11</v>
      </c>
      <c r="C75" s="45">
        <v>1564</v>
      </c>
      <c r="D75" s="45">
        <v>1520</v>
      </c>
      <c r="E75" s="17">
        <v>0.60229999999999995</v>
      </c>
      <c r="F75" s="18">
        <f t="shared" si="10"/>
        <v>7.133592736705577E-3</v>
      </c>
      <c r="G75" s="18">
        <f t="shared" si="7"/>
        <v>7.1134117752961164E-3</v>
      </c>
      <c r="H75" s="13">
        <f t="shared" ref="H75:H108" si="13">H74-I74</f>
        <v>92516.560955005421</v>
      </c>
      <c r="I75" s="13">
        <f t="shared" si="11"/>
        <v>658.10839410723645</v>
      </c>
      <c r="J75" s="13">
        <f t="shared" si="8"/>
        <v>92254.831246668968</v>
      </c>
      <c r="K75" s="13">
        <f t="shared" si="9"/>
        <v>1813008.3767117192</v>
      </c>
      <c r="L75" s="20">
        <f t="shared" si="12"/>
        <v>19.596582038900682</v>
      </c>
    </row>
    <row r="76" spans="1:12" x14ac:dyDescent="0.2">
      <c r="A76" s="16">
        <v>67</v>
      </c>
      <c r="B76" s="46">
        <v>16</v>
      </c>
      <c r="C76" s="45">
        <v>1410</v>
      </c>
      <c r="D76" s="45">
        <v>1576</v>
      </c>
      <c r="E76" s="17">
        <v>0.54179999999999995</v>
      </c>
      <c r="F76" s="18">
        <f t="shared" si="10"/>
        <v>1.0716677829872739E-2</v>
      </c>
      <c r="G76" s="18">
        <f t="shared" si="7"/>
        <v>1.066431198658003E-2</v>
      </c>
      <c r="H76" s="13">
        <f t="shared" si="13"/>
        <v>91858.452560898178</v>
      </c>
      <c r="I76" s="13">
        <f t="shared" si="11"/>
        <v>979.60719671387949</v>
      </c>
      <c r="J76" s="13">
        <f t="shared" si="8"/>
        <v>91409.596543363878</v>
      </c>
      <c r="K76" s="13">
        <f t="shared" si="9"/>
        <v>1720753.5454650503</v>
      </c>
      <c r="L76" s="20">
        <f t="shared" si="12"/>
        <v>18.732664196844215</v>
      </c>
    </row>
    <row r="77" spans="1:12" x14ac:dyDescent="0.2">
      <c r="A77" s="16">
        <v>68</v>
      </c>
      <c r="B77" s="46">
        <v>12</v>
      </c>
      <c r="C77" s="45">
        <v>1408</v>
      </c>
      <c r="D77" s="45">
        <v>1418</v>
      </c>
      <c r="E77" s="17">
        <v>0.54579999999999995</v>
      </c>
      <c r="F77" s="18">
        <f t="shared" si="10"/>
        <v>8.4925690021231421E-3</v>
      </c>
      <c r="G77" s="18">
        <f t="shared" si="7"/>
        <v>8.4599362797599404E-3</v>
      </c>
      <c r="H77" s="13">
        <f t="shared" si="13"/>
        <v>90878.845364184293</v>
      </c>
      <c r="I77" s="13">
        <f t="shared" si="11"/>
        <v>768.82924095915621</v>
      </c>
      <c r="J77" s="13">
        <f t="shared" si="8"/>
        <v>90529.643122940644</v>
      </c>
      <c r="K77" s="13">
        <f t="shared" si="9"/>
        <v>1629343.9489216863</v>
      </c>
      <c r="L77" s="20">
        <f t="shared" si="12"/>
        <v>17.928748350535461</v>
      </c>
    </row>
    <row r="78" spans="1:12" x14ac:dyDescent="0.2">
      <c r="A78" s="16">
        <v>69</v>
      </c>
      <c r="B78" s="46">
        <v>20</v>
      </c>
      <c r="C78" s="45">
        <v>1383</v>
      </c>
      <c r="D78" s="45">
        <v>1406</v>
      </c>
      <c r="E78" s="17">
        <v>0.53129999999999999</v>
      </c>
      <c r="F78" s="18">
        <f t="shared" si="10"/>
        <v>1.4342058085335245E-2</v>
      </c>
      <c r="G78" s="18">
        <f t="shared" si="7"/>
        <v>1.4246292758466929E-2</v>
      </c>
      <c r="H78" s="13">
        <f t="shared" si="13"/>
        <v>90110.016123225141</v>
      </c>
      <c r="I78" s="13">
        <f t="shared" si="11"/>
        <v>1283.7336701616405</v>
      </c>
      <c r="J78" s="13">
        <f t="shared" si="8"/>
        <v>89508.330152020382</v>
      </c>
      <c r="K78" s="13">
        <f t="shared" si="9"/>
        <v>1538814.3057987457</v>
      </c>
      <c r="L78" s="20">
        <f t="shared" si="12"/>
        <v>17.077061707484575</v>
      </c>
    </row>
    <row r="79" spans="1:12" x14ac:dyDescent="0.2">
      <c r="A79" s="16">
        <v>70</v>
      </c>
      <c r="B79" s="46">
        <v>17</v>
      </c>
      <c r="C79" s="45">
        <v>1400</v>
      </c>
      <c r="D79" s="45">
        <v>1378</v>
      </c>
      <c r="E79" s="17">
        <v>0.54</v>
      </c>
      <c r="F79" s="18">
        <f t="shared" si="10"/>
        <v>1.2239020878329733E-2</v>
      </c>
      <c r="G79" s="18">
        <f t="shared" si="7"/>
        <v>1.2170501567846966E-2</v>
      </c>
      <c r="H79" s="13">
        <f t="shared" si="13"/>
        <v>88826.282453063497</v>
      </c>
      <c r="I79" s="13">
        <f t="shared" si="11"/>
        <v>1081.0604098610268</v>
      </c>
      <c r="J79" s="13">
        <f t="shared" si="8"/>
        <v>88328.994664527432</v>
      </c>
      <c r="K79" s="13">
        <f t="shared" si="9"/>
        <v>1449305.9756467254</v>
      </c>
      <c r="L79" s="20">
        <f t="shared" si="12"/>
        <v>16.316184080005261</v>
      </c>
    </row>
    <row r="80" spans="1:12" x14ac:dyDescent="0.2">
      <c r="A80" s="16">
        <v>71</v>
      </c>
      <c r="B80" s="46">
        <v>19</v>
      </c>
      <c r="C80" s="45">
        <v>1367</v>
      </c>
      <c r="D80" s="45">
        <v>1394</v>
      </c>
      <c r="E80" s="17">
        <v>0.4884</v>
      </c>
      <c r="F80" s="18">
        <f t="shared" si="10"/>
        <v>1.3763129300977906E-2</v>
      </c>
      <c r="G80" s="18">
        <f t="shared" si="7"/>
        <v>1.366689770916899E-2</v>
      </c>
      <c r="H80" s="13">
        <f t="shared" si="13"/>
        <v>87745.222043202477</v>
      </c>
      <c r="I80" s="13">
        <f t="shared" si="11"/>
        <v>1199.2049741327683</v>
      </c>
      <c r="J80" s="13">
        <f t="shared" si="8"/>
        <v>87131.70877843615</v>
      </c>
      <c r="K80" s="13">
        <f t="shared" si="9"/>
        <v>1360976.9809821979</v>
      </c>
      <c r="L80" s="20">
        <f t="shared" si="12"/>
        <v>15.510553729205945</v>
      </c>
    </row>
    <row r="81" spans="1:12" x14ac:dyDescent="0.2">
      <c r="A81" s="16">
        <v>72</v>
      </c>
      <c r="B81" s="46">
        <v>31</v>
      </c>
      <c r="C81" s="45">
        <v>1282</v>
      </c>
      <c r="D81" s="45">
        <v>1358</v>
      </c>
      <c r="E81" s="17">
        <v>0.41970000000000002</v>
      </c>
      <c r="F81" s="18">
        <f t="shared" si="10"/>
        <v>2.3484848484848483E-2</v>
      </c>
      <c r="G81" s="18">
        <f t="shared" si="7"/>
        <v>2.3169094102621E-2</v>
      </c>
      <c r="H81" s="13">
        <f t="shared" si="13"/>
        <v>86546.017069069712</v>
      </c>
      <c r="I81" s="13">
        <f t="shared" si="11"/>
        <v>2005.1928136803194</v>
      </c>
      <c r="J81" s="13">
        <f t="shared" si="8"/>
        <v>85382.403679291019</v>
      </c>
      <c r="K81" s="13">
        <f t="shared" si="9"/>
        <v>1273845.2722037619</v>
      </c>
      <c r="L81" s="20">
        <f t="shared" si="12"/>
        <v>14.718704746252449</v>
      </c>
    </row>
    <row r="82" spans="1:12" x14ac:dyDescent="0.2">
      <c r="A82" s="16">
        <v>73</v>
      </c>
      <c r="B82" s="46">
        <v>16</v>
      </c>
      <c r="C82" s="45">
        <v>1147</v>
      </c>
      <c r="D82" s="45">
        <v>1265</v>
      </c>
      <c r="E82" s="17">
        <v>0.55769999999999997</v>
      </c>
      <c r="F82" s="18">
        <f t="shared" si="10"/>
        <v>1.3266998341625208E-2</v>
      </c>
      <c r="G82" s="18">
        <f t="shared" si="7"/>
        <v>1.3189601845489089E-2</v>
      </c>
      <c r="H82" s="13">
        <f t="shared" si="13"/>
        <v>84540.824255389394</v>
      </c>
      <c r="I82" s="13">
        <f t="shared" si="11"/>
        <v>1115.0598116180527</v>
      </c>
      <c r="J82" s="13">
        <f t="shared" si="8"/>
        <v>84047.633300710731</v>
      </c>
      <c r="K82" s="13">
        <f t="shared" si="9"/>
        <v>1188462.8685244708</v>
      </c>
      <c r="L82" s="20">
        <f t="shared" si="12"/>
        <v>14.05785759710886</v>
      </c>
    </row>
    <row r="83" spans="1:12" x14ac:dyDescent="0.2">
      <c r="A83" s="16">
        <v>74</v>
      </c>
      <c r="B83" s="46">
        <v>30</v>
      </c>
      <c r="C83" s="45">
        <v>1213</v>
      </c>
      <c r="D83" s="45">
        <v>1147</v>
      </c>
      <c r="E83" s="17">
        <v>0.56499999999999995</v>
      </c>
      <c r="F83" s="18">
        <f t="shared" si="10"/>
        <v>2.5423728813559324E-2</v>
      </c>
      <c r="G83" s="18">
        <f t="shared" si="7"/>
        <v>2.5145635136834165E-2</v>
      </c>
      <c r="H83" s="13">
        <f t="shared" si="13"/>
        <v>83425.764443771346</v>
      </c>
      <c r="I83" s="13">
        <f t="shared" si="11"/>
        <v>2097.793833714547</v>
      </c>
      <c r="J83" s="13">
        <f t="shared" si="8"/>
        <v>82513.224126105517</v>
      </c>
      <c r="K83" s="13">
        <f t="shared" si="9"/>
        <v>1104415.2352237601</v>
      </c>
      <c r="L83" s="20">
        <f t="shared" si="12"/>
        <v>13.238299254280514</v>
      </c>
    </row>
    <row r="84" spans="1:12" x14ac:dyDescent="0.2">
      <c r="A84" s="16">
        <v>75</v>
      </c>
      <c r="B84" s="46">
        <v>23</v>
      </c>
      <c r="C84" s="45">
        <v>1139</v>
      </c>
      <c r="D84" s="45">
        <v>1185</v>
      </c>
      <c r="E84" s="17">
        <v>0.42120000000000002</v>
      </c>
      <c r="F84" s="18">
        <f t="shared" si="10"/>
        <v>1.9793459552495698E-2</v>
      </c>
      <c r="G84" s="18">
        <f t="shared" si="7"/>
        <v>1.9569265158778212E-2</v>
      </c>
      <c r="H84" s="13">
        <f t="shared" si="13"/>
        <v>81327.9706100568</v>
      </c>
      <c r="I84" s="13">
        <f t="shared" si="11"/>
        <v>1591.5286216935228</v>
      </c>
      <c r="J84" s="13">
        <f t="shared" si="8"/>
        <v>80406.793843820589</v>
      </c>
      <c r="K84" s="13">
        <f t="shared" si="9"/>
        <v>1021902.0110976546</v>
      </c>
      <c r="L84" s="20">
        <f t="shared" si="12"/>
        <v>12.565197476737344</v>
      </c>
    </row>
    <row r="85" spans="1:12" x14ac:dyDescent="0.2">
      <c r="A85" s="16">
        <v>76</v>
      </c>
      <c r="B85" s="46">
        <v>26</v>
      </c>
      <c r="C85" s="45">
        <v>1056</v>
      </c>
      <c r="D85" s="45">
        <v>1123</v>
      </c>
      <c r="E85" s="17">
        <v>0.46920000000000001</v>
      </c>
      <c r="F85" s="18">
        <f t="shared" si="10"/>
        <v>2.3864157870582835E-2</v>
      </c>
      <c r="G85" s="18">
        <f t="shared" si="7"/>
        <v>2.3565649549062231E-2</v>
      </c>
      <c r="H85" s="13">
        <f t="shared" si="13"/>
        <v>79736.44198836328</v>
      </c>
      <c r="I85" s="13">
        <f t="shared" si="11"/>
        <v>1879.0410481868998</v>
      </c>
      <c r="J85" s="13">
        <f t="shared" si="8"/>
        <v>78739.046999985672</v>
      </c>
      <c r="K85" s="13">
        <f t="shared" si="9"/>
        <v>941495.21725383401</v>
      </c>
      <c r="L85" s="20">
        <f t="shared" si="12"/>
        <v>11.807590027546446</v>
      </c>
    </row>
    <row r="86" spans="1:12" x14ac:dyDescent="0.2">
      <c r="A86" s="16">
        <v>77</v>
      </c>
      <c r="B86" s="46">
        <v>33</v>
      </c>
      <c r="C86" s="45">
        <v>919</v>
      </c>
      <c r="D86" s="45">
        <v>1049</v>
      </c>
      <c r="E86" s="17">
        <v>0.49940000000000001</v>
      </c>
      <c r="F86" s="18">
        <f t="shared" si="10"/>
        <v>3.3536585365853661E-2</v>
      </c>
      <c r="G86" s="18">
        <f t="shared" si="7"/>
        <v>3.2982855511705017E-2</v>
      </c>
      <c r="H86" s="13">
        <f t="shared" si="13"/>
        <v>77857.400940176376</v>
      </c>
      <c r="I86" s="13">
        <f t="shared" si="11"/>
        <v>2567.9594057267236</v>
      </c>
      <c r="J86" s="13">
        <f t="shared" si="8"/>
        <v>76571.880461669571</v>
      </c>
      <c r="K86" s="13">
        <f t="shared" si="9"/>
        <v>862756.17025384831</v>
      </c>
      <c r="L86" s="20">
        <f t="shared" si="12"/>
        <v>11.081235179129187</v>
      </c>
    </row>
    <row r="87" spans="1:12" x14ac:dyDescent="0.2">
      <c r="A87" s="16">
        <v>78</v>
      </c>
      <c r="B87" s="46">
        <v>25</v>
      </c>
      <c r="C87" s="45">
        <v>811</v>
      </c>
      <c r="D87" s="45">
        <v>887</v>
      </c>
      <c r="E87" s="17">
        <v>0.38109999999999999</v>
      </c>
      <c r="F87" s="18">
        <f t="shared" si="10"/>
        <v>2.9446407538280331E-2</v>
      </c>
      <c r="G87" s="18">
        <f t="shared" si="7"/>
        <v>2.8919369904768514E-2</v>
      </c>
      <c r="H87" s="13">
        <f t="shared" si="13"/>
        <v>75289.441534449652</v>
      </c>
      <c r="I87" s="13">
        <f t="shared" si="11"/>
        <v>2177.3232096581919</v>
      </c>
      <c r="J87" s="13">
        <f t="shared" si="8"/>
        <v>73941.896199992203</v>
      </c>
      <c r="K87" s="13">
        <f t="shared" si="9"/>
        <v>786184.28979217878</v>
      </c>
      <c r="L87" s="20">
        <f t="shared" si="12"/>
        <v>10.44215860510069</v>
      </c>
    </row>
    <row r="88" spans="1:12" x14ac:dyDescent="0.2">
      <c r="A88" s="16">
        <v>79</v>
      </c>
      <c r="B88" s="46">
        <v>31</v>
      </c>
      <c r="C88" s="45">
        <v>952</v>
      </c>
      <c r="D88" s="45">
        <v>794</v>
      </c>
      <c r="E88" s="17">
        <v>0.63390000000000002</v>
      </c>
      <c r="F88" s="18">
        <f t="shared" si="10"/>
        <v>3.5509736540664374E-2</v>
      </c>
      <c r="G88" s="18">
        <f t="shared" si="7"/>
        <v>3.5054030133575081E-2</v>
      </c>
      <c r="H88" s="13">
        <f t="shared" si="13"/>
        <v>73112.11832479146</v>
      </c>
      <c r="I88" s="13">
        <f t="shared" si="11"/>
        <v>2562.8743988867468</v>
      </c>
      <c r="J88" s="13">
        <f t="shared" si="8"/>
        <v>72173.850007359026</v>
      </c>
      <c r="K88" s="13">
        <f t="shared" si="9"/>
        <v>712242.39359218662</v>
      </c>
      <c r="L88" s="20">
        <f t="shared" si="12"/>
        <v>9.7417830301146342</v>
      </c>
    </row>
    <row r="89" spans="1:12" x14ac:dyDescent="0.2">
      <c r="A89" s="16">
        <v>80</v>
      </c>
      <c r="B89" s="46">
        <v>32</v>
      </c>
      <c r="C89" s="45">
        <v>631</v>
      </c>
      <c r="D89" s="45">
        <v>910</v>
      </c>
      <c r="E89" s="17">
        <v>0.50819999999999999</v>
      </c>
      <c r="F89" s="18">
        <f t="shared" si="10"/>
        <v>4.1531473069435429E-2</v>
      </c>
      <c r="G89" s="18">
        <f t="shared" si="7"/>
        <v>4.0700164937418411E-2</v>
      </c>
      <c r="H89" s="13">
        <f t="shared" si="13"/>
        <v>70549.24392590471</v>
      </c>
      <c r="I89" s="13">
        <f t="shared" si="11"/>
        <v>2871.3658639944856</v>
      </c>
      <c r="J89" s="13">
        <f t="shared" si="8"/>
        <v>69137.106193992222</v>
      </c>
      <c r="K89" s="13">
        <f t="shared" si="9"/>
        <v>640068.54358482757</v>
      </c>
      <c r="L89" s="20">
        <f t="shared" si="12"/>
        <v>9.0726492300479951</v>
      </c>
    </row>
    <row r="90" spans="1:12" x14ac:dyDescent="0.2">
      <c r="A90" s="16">
        <v>81</v>
      </c>
      <c r="B90" s="46">
        <v>31</v>
      </c>
      <c r="C90" s="45">
        <v>684</v>
      </c>
      <c r="D90" s="45">
        <v>613</v>
      </c>
      <c r="E90" s="17">
        <v>0.54410000000000003</v>
      </c>
      <c r="F90" s="18">
        <f t="shared" si="10"/>
        <v>4.7802621434078645E-2</v>
      </c>
      <c r="G90" s="18">
        <f t="shared" si="7"/>
        <v>4.6783067970213969E-2</v>
      </c>
      <c r="H90" s="13">
        <f t="shared" si="13"/>
        <v>67677.878061910218</v>
      </c>
      <c r="I90" s="13">
        <f t="shared" si="11"/>
        <v>3166.1787694501986</v>
      </c>
      <c r="J90" s="13">
        <f t="shared" si="8"/>
        <v>66234.417160917874</v>
      </c>
      <c r="K90" s="13">
        <f t="shared" si="9"/>
        <v>570931.43739083537</v>
      </c>
      <c r="L90" s="20">
        <f t="shared" si="12"/>
        <v>8.4360126785972813</v>
      </c>
    </row>
    <row r="91" spans="1:12" x14ac:dyDescent="0.2">
      <c r="A91" s="16">
        <v>82</v>
      </c>
      <c r="B91" s="46">
        <v>27</v>
      </c>
      <c r="C91" s="45">
        <v>700</v>
      </c>
      <c r="D91" s="45">
        <v>669</v>
      </c>
      <c r="E91" s="17">
        <v>0.51419999999999999</v>
      </c>
      <c r="F91" s="18">
        <f t="shared" si="10"/>
        <v>3.9444850255661065E-2</v>
      </c>
      <c r="G91" s="18">
        <f t="shared" si="7"/>
        <v>3.870320746381322E-2</v>
      </c>
      <c r="H91" s="13">
        <f t="shared" si="13"/>
        <v>64511.69929246002</v>
      </c>
      <c r="I91" s="13">
        <f t="shared" si="11"/>
        <v>2496.8096815592125</v>
      </c>
      <c r="J91" s="13">
        <f t="shared" si="8"/>
        <v>63298.749149158553</v>
      </c>
      <c r="K91" s="13">
        <f t="shared" si="9"/>
        <v>504697.02022991749</v>
      </c>
      <c r="L91" s="20">
        <f t="shared" si="12"/>
        <v>7.8233409717189906</v>
      </c>
    </row>
    <row r="92" spans="1:12" x14ac:dyDescent="0.2">
      <c r="A92" s="16">
        <v>83</v>
      </c>
      <c r="B92" s="46">
        <v>36</v>
      </c>
      <c r="C92" s="45">
        <v>697</v>
      </c>
      <c r="D92" s="45">
        <v>684</v>
      </c>
      <c r="E92" s="17">
        <v>0.50349999999999995</v>
      </c>
      <c r="F92" s="18">
        <f t="shared" si="10"/>
        <v>5.213613323678494E-2</v>
      </c>
      <c r="G92" s="18">
        <f t="shared" si="7"/>
        <v>5.0820611710762957E-2</v>
      </c>
      <c r="H92" s="13">
        <f t="shared" si="13"/>
        <v>62014.889610900806</v>
      </c>
      <c r="I92" s="13">
        <f t="shared" si="11"/>
        <v>3151.6346252014177</v>
      </c>
      <c r="J92" s="13">
        <f t="shared" si="8"/>
        <v>60450.103019488299</v>
      </c>
      <c r="K92" s="13">
        <f t="shared" si="9"/>
        <v>441398.27108075895</v>
      </c>
      <c r="L92" s="20">
        <f t="shared" si="12"/>
        <v>7.1176176213521982</v>
      </c>
    </row>
    <row r="93" spans="1:12" x14ac:dyDescent="0.2">
      <c r="A93" s="16">
        <v>84</v>
      </c>
      <c r="B93" s="46">
        <v>46</v>
      </c>
      <c r="C93" s="45">
        <v>657</v>
      </c>
      <c r="D93" s="45">
        <v>680</v>
      </c>
      <c r="E93" s="17">
        <v>0.45340000000000003</v>
      </c>
      <c r="F93" s="18">
        <f t="shared" si="10"/>
        <v>6.8810770381451003E-2</v>
      </c>
      <c r="G93" s="18">
        <f t="shared" si="7"/>
        <v>6.6316477222596731E-2</v>
      </c>
      <c r="H93" s="13">
        <f t="shared" si="13"/>
        <v>58863.254985699386</v>
      </c>
      <c r="I93" s="13">
        <f t="shared" si="11"/>
        <v>3903.603708507037</v>
      </c>
      <c r="J93" s="13">
        <f t="shared" si="8"/>
        <v>56729.545198629443</v>
      </c>
      <c r="K93" s="13">
        <f t="shared" si="9"/>
        <v>380948.16806127067</v>
      </c>
      <c r="L93" s="20">
        <f t="shared" si="12"/>
        <v>6.4717482605034435</v>
      </c>
    </row>
    <row r="94" spans="1:12" x14ac:dyDescent="0.2">
      <c r="A94" s="16">
        <v>85</v>
      </c>
      <c r="B94" s="46">
        <v>58</v>
      </c>
      <c r="C94" s="45">
        <v>625</v>
      </c>
      <c r="D94" s="45">
        <v>622</v>
      </c>
      <c r="E94" s="17">
        <v>0.499</v>
      </c>
      <c r="F94" s="18">
        <f t="shared" si="10"/>
        <v>9.3023255813953487E-2</v>
      </c>
      <c r="G94" s="18">
        <f t="shared" si="7"/>
        <v>8.8880988356590529E-2</v>
      </c>
      <c r="H94" s="13">
        <f t="shared" si="13"/>
        <v>54959.651277192352</v>
      </c>
      <c r="I94" s="13">
        <f t="shared" si="11"/>
        <v>4884.8681252504093</v>
      </c>
      <c r="J94" s="13">
        <f t="shared" si="8"/>
        <v>52512.332346441894</v>
      </c>
      <c r="K94" s="13">
        <f t="shared" si="9"/>
        <v>324218.62286264123</v>
      </c>
      <c r="L94" s="20">
        <f t="shared" si="12"/>
        <v>5.8992117913453423</v>
      </c>
    </row>
    <row r="95" spans="1:12" x14ac:dyDescent="0.2">
      <c r="A95" s="16">
        <v>86</v>
      </c>
      <c r="B95" s="46">
        <v>55</v>
      </c>
      <c r="C95" s="45">
        <v>539</v>
      </c>
      <c r="D95" s="45">
        <v>572</v>
      </c>
      <c r="E95" s="17">
        <v>0.47370000000000001</v>
      </c>
      <c r="F95" s="18">
        <f t="shared" si="10"/>
        <v>9.9009900990099015E-2</v>
      </c>
      <c r="G95" s="18">
        <f t="shared" si="7"/>
        <v>9.4106132896680891E-2</v>
      </c>
      <c r="H95" s="13">
        <f t="shared" si="13"/>
        <v>50074.783151941941</v>
      </c>
      <c r="I95" s="13">
        <f t="shared" si="11"/>
        <v>4712.3441980691259</v>
      </c>
      <c r="J95" s="13">
        <f t="shared" si="8"/>
        <v>47594.67640049816</v>
      </c>
      <c r="K95" s="13">
        <f t="shared" si="9"/>
        <v>271706.29051619937</v>
      </c>
      <c r="L95" s="20">
        <f t="shared" si="12"/>
        <v>5.4260103272291929</v>
      </c>
    </row>
    <row r="96" spans="1:12" x14ac:dyDescent="0.2">
      <c r="A96" s="16">
        <v>87</v>
      </c>
      <c r="B96" s="46">
        <v>80</v>
      </c>
      <c r="C96" s="45">
        <v>477</v>
      </c>
      <c r="D96" s="45">
        <v>481</v>
      </c>
      <c r="E96" s="17">
        <v>0.52559999999999996</v>
      </c>
      <c r="F96" s="18">
        <f t="shared" si="10"/>
        <v>0.16701461377870563</v>
      </c>
      <c r="G96" s="18">
        <f t="shared" si="7"/>
        <v>0.15475324594933379</v>
      </c>
      <c r="H96" s="13">
        <f t="shared" si="13"/>
        <v>45362.438953872814</v>
      </c>
      <c r="I96" s="13">
        <f t="shared" si="11"/>
        <v>7019.9846722903194</v>
      </c>
      <c r="J96" s="13">
        <f t="shared" si="8"/>
        <v>42032.158225338288</v>
      </c>
      <c r="K96" s="13">
        <f t="shared" si="9"/>
        <v>224111.61411570123</v>
      </c>
      <c r="L96" s="20">
        <f t="shared" si="12"/>
        <v>4.9404665905109519</v>
      </c>
    </row>
    <row r="97" spans="1:12" x14ac:dyDescent="0.2">
      <c r="A97" s="16">
        <v>88</v>
      </c>
      <c r="B97" s="46">
        <v>57</v>
      </c>
      <c r="C97" s="45">
        <v>416</v>
      </c>
      <c r="D97" s="45">
        <v>428</v>
      </c>
      <c r="E97" s="17">
        <v>0.50360000000000005</v>
      </c>
      <c r="F97" s="18">
        <f t="shared" si="10"/>
        <v>0.13507109004739337</v>
      </c>
      <c r="G97" s="18">
        <f t="shared" si="7"/>
        <v>0.12658374025194163</v>
      </c>
      <c r="H97" s="13">
        <f t="shared" si="13"/>
        <v>38342.454281582497</v>
      </c>
      <c r="I97" s="13">
        <f t="shared" si="11"/>
        <v>4853.5312734017862</v>
      </c>
      <c r="J97" s="13">
        <f t="shared" si="8"/>
        <v>35933.161357465848</v>
      </c>
      <c r="K97" s="13">
        <f t="shared" si="9"/>
        <v>182079.45589036294</v>
      </c>
      <c r="L97" s="20">
        <f t="shared" si="12"/>
        <v>4.7487689377730682</v>
      </c>
    </row>
    <row r="98" spans="1:12" x14ac:dyDescent="0.2">
      <c r="A98" s="16">
        <v>89</v>
      </c>
      <c r="B98" s="46">
        <v>56</v>
      </c>
      <c r="C98" s="45">
        <v>457</v>
      </c>
      <c r="D98" s="45">
        <v>364</v>
      </c>
      <c r="E98" s="17">
        <v>0.46329999999999999</v>
      </c>
      <c r="F98" s="18">
        <f t="shared" si="10"/>
        <v>0.1364190012180268</v>
      </c>
      <c r="G98" s="18">
        <f t="shared" si="7"/>
        <v>0.12711233461777321</v>
      </c>
      <c r="H98" s="13">
        <f t="shared" si="13"/>
        <v>33488.923008180711</v>
      </c>
      <c r="I98" s="13">
        <f t="shared" si="11"/>
        <v>4256.8551874047107</v>
      </c>
      <c r="J98" s="13">
        <f t="shared" si="8"/>
        <v>31204.268829100602</v>
      </c>
      <c r="K98" s="13">
        <f>K99+J98</f>
        <v>146146.2945328971</v>
      </c>
      <c r="L98" s="20">
        <f t="shared" si="12"/>
        <v>4.3640189473156932</v>
      </c>
    </row>
    <row r="99" spans="1:12" x14ac:dyDescent="0.2">
      <c r="A99" s="16">
        <v>90</v>
      </c>
      <c r="B99" s="46">
        <v>70</v>
      </c>
      <c r="C99" s="45">
        <v>353</v>
      </c>
      <c r="D99" s="45">
        <v>396</v>
      </c>
      <c r="E99" s="17">
        <v>0.48080000000000001</v>
      </c>
      <c r="F99" s="22">
        <f t="shared" si="10"/>
        <v>0.18691588785046728</v>
      </c>
      <c r="G99" s="22">
        <f t="shared" si="7"/>
        <v>0.17038097185306345</v>
      </c>
      <c r="H99" s="23">
        <f t="shared" si="13"/>
        <v>29232.067820775999</v>
      </c>
      <c r="I99" s="23">
        <f t="shared" si="11"/>
        <v>4980.5881245784776</v>
      </c>
      <c r="J99" s="23">
        <f t="shared" si="8"/>
        <v>26646.146466494854</v>
      </c>
      <c r="K99" s="23">
        <f t="shared" ref="K99:K108" si="14">K100+J99</f>
        <v>114942.02570379649</v>
      </c>
      <c r="L99" s="24">
        <f t="shared" si="12"/>
        <v>3.9320525119370506</v>
      </c>
    </row>
    <row r="100" spans="1:12" x14ac:dyDescent="0.2">
      <c r="A100" s="16">
        <v>91</v>
      </c>
      <c r="B100" s="46">
        <v>46</v>
      </c>
      <c r="C100" s="45">
        <v>312</v>
      </c>
      <c r="D100" s="45">
        <v>301</v>
      </c>
      <c r="E100" s="17">
        <v>0.49669999999999997</v>
      </c>
      <c r="F100" s="22">
        <f t="shared" si="10"/>
        <v>0.1500815660685155</v>
      </c>
      <c r="G100" s="22">
        <f t="shared" si="7"/>
        <v>0.13954117647772588</v>
      </c>
      <c r="H100" s="23">
        <f t="shared" si="13"/>
        <v>24251.479696197523</v>
      </c>
      <c r="I100" s="23">
        <f t="shared" si="11"/>
        <v>3384.0800081330844</v>
      </c>
      <c r="J100" s="23">
        <f t="shared" si="8"/>
        <v>22548.272228104139</v>
      </c>
      <c r="K100" s="23">
        <f t="shared" si="14"/>
        <v>88295.879237301633</v>
      </c>
      <c r="L100" s="24">
        <f t="shared" si="12"/>
        <v>3.640845026505573</v>
      </c>
    </row>
    <row r="101" spans="1:12" x14ac:dyDescent="0.2">
      <c r="A101" s="16">
        <v>92</v>
      </c>
      <c r="B101" s="46">
        <v>66</v>
      </c>
      <c r="C101" s="45">
        <v>276</v>
      </c>
      <c r="D101" s="45">
        <v>260</v>
      </c>
      <c r="E101" s="17">
        <v>0.42199999999999999</v>
      </c>
      <c r="F101" s="22">
        <f t="shared" si="10"/>
        <v>0.2462686567164179</v>
      </c>
      <c r="G101" s="22">
        <f t="shared" si="7"/>
        <v>0.21558200608855849</v>
      </c>
      <c r="H101" s="23">
        <f t="shared" si="13"/>
        <v>20867.399688064437</v>
      </c>
      <c r="I101" s="23">
        <f t="shared" si="11"/>
        <v>4498.6358866046912</v>
      </c>
      <c r="J101" s="23">
        <f t="shared" si="8"/>
        <v>18267.188145606928</v>
      </c>
      <c r="K101" s="23">
        <f t="shared" si="14"/>
        <v>65747.607009197498</v>
      </c>
      <c r="L101" s="24">
        <f t="shared" si="12"/>
        <v>3.1507331048440728</v>
      </c>
    </row>
    <row r="102" spans="1:12" x14ac:dyDescent="0.2">
      <c r="A102" s="16">
        <v>93</v>
      </c>
      <c r="B102" s="46">
        <v>56</v>
      </c>
      <c r="C102" s="45">
        <v>204</v>
      </c>
      <c r="D102" s="45">
        <v>212</v>
      </c>
      <c r="E102" s="17">
        <v>0.41710000000000003</v>
      </c>
      <c r="F102" s="22">
        <f t="shared" si="10"/>
        <v>0.26923076923076922</v>
      </c>
      <c r="G102" s="22">
        <f t="shared" si="7"/>
        <v>0.23271044504210395</v>
      </c>
      <c r="H102" s="23">
        <f t="shared" si="13"/>
        <v>16368.763801459747</v>
      </c>
      <c r="I102" s="23">
        <f t="shared" si="11"/>
        <v>3809.182309026779</v>
      </c>
      <c r="J102" s="23">
        <f t="shared" si="8"/>
        <v>14148.391433528037</v>
      </c>
      <c r="K102" s="23">
        <f t="shared" si="14"/>
        <v>47480.418863590574</v>
      </c>
      <c r="L102" s="24">
        <f t="shared" si="12"/>
        <v>2.9006722462056862</v>
      </c>
    </row>
    <row r="103" spans="1:12" x14ac:dyDescent="0.2">
      <c r="A103" s="16">
        <v>94</v>
      </c>
      <c r="B103" s="46">
        <v>42</v>
      </c>
      <c r="C103" s="45">
        <v>158</v>
      </c>
      <c r="D103" s="45">
        <v>158</v>
      </c>
      <c r="E103" s="17">
        <v>0.41139999999999999</v>
      </c>
      <c r="F103" s="22">
        <f t="shared" si="10"/>
        <v>0.26582278481012656</v>
      </c>
      <c r="G103" s="22">
        <f t="shared" si="7"/>
        <v>0.22985838534335368</v>
      </c>
      <c r="H103" s="23">
        <f t="shared" si="13"/>
        <v>12559.581492432968</v>
      </c>
      <c r="I103" s="23">
        <f t="shared" si="11"/>
        <v>2886.9251224389104</v>
      </c>
      <c r="J103" s="23">
        <f t="shared" si="8"/>
        <v>10860.337365365425</v>
      </c>
      <c r="K103" s="23">
        <f t="shared" si="14"/>
        <v>33332.027430062539</v>
      </c>
      <c r="L103" s="24">
        <f t="shared" si="12"/>
        <v>2.6539122700979152</v>
      </c>
    </row>
    <row r="104" spans="1:12" x14ac:dyDescent="0.2">
      <c r="A104" s="16">
        <v>95</v>
      </c>
      <c r="B104" s="46">
        <v>46</v>
      </c>
      <c r="C104" s="45">
        <v>119</v>
      </c>
      <c r="D104" s="45">
        <v>117</v>
      </c>
      <c r="E104" s="17">
        <v>0.50349999999999995</v>
      </c>
      <c r="F104" s="22">
        <f t="shared" si="10"/>
        <v>0.38983050847457629</v>
      </c>
      <c r="G104" s="22">
        <f t="shared" si="7"/>
        <v>0.32661407706672158</v>
      </c>
      <c r="H104" s="23">
        <f t="shared" si="13"/>
        <v>9672.656369994058</v>
      </c>
      <c r="I104" s="23">
        <f t="shared" si="11"/>
        <v>3159.2257330691546</v>
      </c>
      <c r="J104" s="23">
        <f t="shared" si="8"/>
        <v>8104.1007935252228</v>
      </c>
      <c r="K104" s="23">
        <f t="shared" si="14"/>
        <v>22471.690064697112</v>
      </c>
      <c r="L104" s="24">
        <f t="shared" si="12"/>
        <v>2.3232180701061043</v>
      </c>
    </row>
    <row r="105" spans="1:12" x14ac:dyDescent="0.2">
      <c r="A105" s="16">
        <v>96</v>
      </c>
      <c r="B105" s="46">
        <v>25</v>
      </c>
      <c r="C105" s="45">
        <v>90</v>
      </c>
      <c r="D105" s="45">
        <v>81</v>
      </c>
      <c r="E105" s="17">
        <v>0.38450000000000001</v>
      </c>
      <c r="F105" s="22">
        <f t="shared" si="10"/>
        <v>0.29239766081871343</v>
      </c>
      <c r="G105" s="22">
        <f t="shared" si="7"/>
        <v>0.24780076818238136</v>
      </c>
      <c r="H105" s="23">
        <f t="shared" si="13"/>
        <v>6513.4306369249034</v>
      </c>
      <c r="I105" s="23">
        <f t="shared" si="11"/>
        <v>1614.0331153326485</v>
      </c>
      <c r="J105" s="23">
        <f t="shared" si="8"/>
        <v>5519.9932544376579</v>
      </c>
      <c r="K105" s="23">
        <f t="shared" si="14"/>
        <v>14367.589271171888</v>
      </c>
      <c r="L105" s="24">
        <f t="shared" si="12"/>
        <v>2.2058405273745358</v>
      </c>
    </row>
    <row r="106" spans="1:12" x14ac:dyDescent="0.2">
      <c r="A106" s="16">
        <v>97</v>
      </c>
      <c r="B106" s="46">
        <v>23</v>
      </c>
      <c r="C106" s="45">
        <v>64</v>
      </c>
      <c r="D106" s="45">
        <v>63</v>
      </c>
      <c r="E106" s="17">
        <v>0.45069999999999999</v>
      </c>
      <c r="F106" s="22">
        <f t="shared" si="10"/>
        <v>0.36220472440944884</v>
      </c>
      <c r="G106" s="22">
        <f t="shared" si="7"/>
        <v>0.30209932763197472</v>
      </c>
      <c r="H106" s="23">
        <f t="shared" si="13"/>
        <v>4899.3975215922546</v>
      </c>
      <c r="I106" s="23">
        <f t="shared" si="11"/>
        <v>1480.1046970747834</v>
      </c>
      <c r="J106" s="23">
        <f t="shared" si="8"/>
        <v>4086.3760114890761</v>
      </c>
      <c r="K106" s="23">
        <f t="shared" si="14"/>
        <v>8847.5960167342291</v>
      </c>
      <c r="L106" s="24">
        <f t="shared" si="12"/>
        <v>1.8058538785109337</v>
      </c>
    </row>
    <row r="107" spans="1:12" x14ac:dyDescent="0.2">
      <c r="A107" s="16">
        <v>98</v>
      </c>
      <c r="B107" s="46">
        <v>20</v>
      </c>
      <c r="C107" s="45">
        <v>46</v>
      </c>
      <c r="D107" s="45">
        <v>39</v>
      </c>
      <c r="E107" s="17">
        <v>0.39729999999999999</v>
      </c>
      <c r="F107" s="22">
        <f t="shared" si="10"/>
        <v>0.47058823529411764</v>
      </c>
      <c r="G107" s="22">
        <f t="shared" si="7"/>
        <v>0.36660923122044214</v>
      </c>
      <c r="H107" s="23">
        <f t="shared" si="13"/>
        <v>3419.2928245174712</v>
      </c>
      <c r="I107" s="23">
        <f t="shared" si="11"/>
        <v>1253.5443137139243</v>
      </c>
      <c r="J107" s="23">
        <f t="shared" si="8"/>
        <v>2663.7816666420895</v>
      </c>
      <c r="K107" s="23">
        <f t="shared" si="14"/>
        <v>4761.2200052451535</v>
      </c>
      <c r="L107" s="24">
        <f t="shared" si="12"/>
        <v>1.3924575196092059</v>
      </c>
    </row>
    <row r="108" spans="1:12" x14ac:dyDescent="0.2">
      <c r="A108" s="16">
        <v>99</v>
      </c>
      <c r="B108" s="46">
        <v>19</v>
      </c>
      <c r="C108" s="45">
        <v>27</v>
      </c>
      <c r="D108" s="45">
        <v>33</v>
      </c>
      <c r="E108" s="17">
        <v>0.52559999999999996</v>
      </c>
      <c r="F108" s="22">
        <f t="shared" si="10"/>
        <v>0.6333333333333333</v>
      </c>
      <c r="G108" s="22">
        <f t="shared" si="7"/>
        <v>0.48700965817048408</v>
      </c>
      <c r="H108" s="23">
        <f t="shared" si="13"/>
        <v>2165.7485108035471</v>
      </c>
      <c r="I108" s="23">
        <f t="shared" si="11"/>
        <v>1054.7404419296704</v>
      </c>
      <c r="J108" s="23">
        <f t="shared" si="8"/>
        <v>1665.3796451521114</v>
      </c>
      <c r="K108" s="23">
        <f t="shared" si="14"/>
        <v>2097.4383386030636</v>
      </c>
      <c r="L108" s="24">
        <f t="shared" si="12"/>
        <v>0.96845886220873412</v>
      </c>
    </row>
    <row r="109" spans="1:12" x14ac:dyDescent="0.2">
      <c r="A109" s="16" t="s">
        <v>22</v>
      </c>
      <c r="B109" s="46">
        <v>21</v>
      </c>
      <c r="C109" s="45">
        <v>59</v>
      </c>
      <c r="D109" s="45">
        <v>49</v>
      </c>
      <c r="E109" s="17"/>
      <c r="F109" s="22">
        <f>B109/((C109+D109)/2)</f>
        <v>0.3888888888888889</v>
      </c>
      <c r="G109" s="22">
        <v>1</v>
      </c>
      <c r="H109" s="23">
        <f>H108-I108</f>
        <v>1111.0080688738767</v>
      </c>
      <c r="I109" s="23">
        <f>H109*G109</f>
        <v>1111.0080688738767</v>
      </c>
      <c r="J109" s="23">
        <f>H109*F109</f>
        <v>432.05869345095203</v>
      </c>
      <c r="K109" s="23">
        <f>J109</f>
        <v>432.05869345095203</v>
      </c>
      <c r="L109" s="24">
        <f>K109/H109</f>
        <v>0.3888888888888889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1267</v>
      </c>
      <c r="D9" s="45">
        <v>1195</v>
      </c>
      <c r="E9" s="17">
        <v>0.5</v>
      </c>
      <c r="F9" s="18">
        <f>B9/((C9+D9)/2)</f>
        <v>3.249390739236393E-3</v>
      </c>
      <c r="G9" s="18">
        <f t="shared" ref="G9:G72" si="0">F9/((1+(1-E9)*F9))</f>
        <v>3.2441200324412004E-3</v>
      </c>
      <c r="H9" s="13">
        <v>100000</v>
      </c>
      <c r="I9" s="13">
        <f>H9*G9</f>
        <v>324.41200324412006</v>
      </c>
      <c r="J9" s="13">
        <f t="shared" ref="J9:J72" si="1">H10+I9*E9</f>
        <v>99837.793998377951</v>
      </c>
      <c r="K9" s="13">
        <f t="shared" ref="K9:K72" si="2">K10+J9</f>
        <v>8439699.3337868843</v>
      </c>
      <c r="L9" s="19">
        <f>K9/H9</f>
        <v>84.396993337868849</v>
      </c>
    </row>
    <row r="10" spans="1:13" x14ac:dyDescent="0.2">
      <c r="A10" s="16">
        <v>1</v>
      </c>
      <c r="B10" s="46">
        <v>0</v>
      </c>
      <c r="C10" s="45">
        <v>1440</v>
      </c>
      <c r="D10" s="45">
        <v>1350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99675.587996755887</v>
      </c>
      <c r="I10" s="13">
        <f t="shared" ref="I10:I73" si="4">H10*G10</f>
        <v>0</v>
      </c>
      <c r="J10" s="13">
        <f t="shared" si="1"/>
        <v>99675.587996755887</v>
      </c>
      <c r="K10" s="13">
        <f t="shared" si="2"/>
        <v>8339861.539788506</v>
      </c>
      <c r="L10" s="20">
        <f t="shared" ref="L10:L73" si="5">K10/H10</f>
        <v>83.670051086730894</v>
      </c>
    </row>
    <row r="11" spans="1:13" x14ac:dyDescent="0.2">
      <c r="A11" s="16">
        <v>2</v>
      </c>
      <c r="B11" s="46">
        <v>1</v>
      </c>
      <c r="C11" s="45">
        <v>1581</v>
      </c>
      <c r="D11" s="45">
        <v>1485</v>
      </c>
      <c r="E11" s="17">
        <v>0.5</v>
      </c>
      <c r="F11" s="18">
        <f t="shared" si="3"/>
        <v>6.5231572080887146E-4</v>
      </c>
      <c r="G11" s="18">
        <f t="shared" si="0"/>
        <v>6.5210303227910009E-4</v>
      </c>
      <c r="H11" s="13">
        <f t="shared" ref="H11:H74" si="6">H10-I10</f>
        <v>99675.587996755887</v>
      </c>
      <c r="I11" s="13">
        <f t="shared" si="4"/>
        <v>64.99875317688678</v>
      </c>
      <c r="J11" s="13">
        <f t="shared" si="1"/>
        <v>99643.088620167444</v>
      </c>
      <c r="K11" s="13">
        <f t="shared" si="2"/>
        <v>8240185.9517917503</v>
      </c>
      <c r="L11" s="20">
        <f t="shared" si="5"/>
        <v>82.670051086730894</v>
      </c>
    </row>
    <row r="12" spans="1:13" x14ac:dyDescent="0.2">
      <c r="A12" s="16">
        <v>3</v>
      </c>
      <c r="B12" s="46">
        <v>0</v>
      </c>
      <c r="C12" s="45">
        <v>1686</v>
      </c>
      <c r="D12" s="45">
        <v>1672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99610.589243579001</v>
      </c>
      <c r="I12" s="13">
        <f t="shared" si="4"/>
        <v>0</v>
      </c>
      <c r="J12" s="13">
        <f t="shared" si="1"/>
        <v>99610.589243579001</v>
      </c>
      <c r="K12" s="13">
        <f t="shared" si="2"/>
        <v>8140542.863171583</v>
      </c>
      <c r="L12" s="20">
        <f t="shared" si="5"/>
        <v>81.723669390865794</v>
      </c>
    </row>
    <row r="13" spans="1:13" x14ac:dyDescent="0.2">
      <c r="A13" s="16">
        <v>4</v>
      </c>
      <c r="B13" s="46">
        <v>0</v>
      </c>
      <c r="C13" s="45">
        <v>1803</v>
      </c>
      <c r="D13" s="45">
        <v>1730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99610.589243579001</v>
      </c>
      <c r="I13" s="13">
        <f t="shared" si="4"/>
        <v>0</v>
      </c>
      <c r="J13" s="13">
        <f t="shared" si="1"/>
        <v>99610.589243579001</v>
      </c>
      <c r="K13" s="13">
        <f t="shared" si="2"/>
        <v>8040932.2739280043</v>
      </c>
      <c r="L13" s="20">
        <f t="shared" si="5"/>
        <v>80.723669390865794</v>
      </c>
    </row>
    <row r="14" spans="1:13" x14ac:dyDescent="0.2">
      <c r="A14" s="16">
        <v>5</v>
      </c>
      <c r="B14" s="46">
        <v>0</v>
      </c>
      <c r="C14" s="45">
        <v>1803</v>
      </c>
      <c r="D14" s="45">
        <v>1880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99610.589243579001</v>
      </c>
      <c r="I14" s="13">
        <f t="shared" si="4"/>
        <v>0</v>
      </c>
      <c r="J14" s="13">
        <f t="shared" si="1"/>
        <v>99610.589243579001</v>
      </c>
      <c r="K14" s="13">
        <f t="shared" si="2"/>
        <v>7941321.6846844256</v>
      </c>
      <c r="L14" s="20">
        <f t="shared" si="5"/>
        <v>79.723669390865808</v>
      </c>
    </row>
    <row r="15" spans="1:13" x14ac:dyDescent="0.2">
      <c r="A15" s="16">
        <v>6</v>
      </c>
      <c r="B15" s="46">
        <v>0</v>
      </c>
      <c r="C15" s="45">
        <v>2005</v>
      </c>
      <c r="D15" s="45">
        <v>1851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99610.589243579001</v>
      </c>
      <c r="I15" s="13">
        <f t="shared" si="4"/>
        <v>0</v>
      </c>
      <c r="J15" s="13">
        <f t="shared" si="1"/>
        <v>99610.589243579001</v>
      </c>
      <c r="K15" s="13">
        <f t="shared" si="2"/>
        <v>7841711.0954408469</v>
      </c>
      <c r="L15" s="20">
        <f t="shared" si="5"/>
        <v>78.723669390865808</v>
      </c>
    </row>
    <row r="16" spans="1:13" x14ac:dyDescent="0.2">
      <c r="A16" s="16">
        <v>7</v>
      </c>
      <c r="B16" s="46">
        <v>0</v>
      </c>
      <c r="C16" s="45">
        <v>2184</v>
      </c>
      <c r="D16" s="45">
        <v>2034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99610.589243579001</v>
      </c>
      <c r="I16" s="13">
        <f t="shared" si="4"/>
        <v>0</v>
      </c>
      <c r="J16" s="13">
        <f t="shared" si="1"/>
        <v>99610.589243579001</v>
      </c>
      <c r="K16" s="13">
        <f t="shared" si="2"/>
        <v>7742100.5061972681</v>
      </c>
      <c r="L16" s="20">
        <f t="shared" si="5"/>
        <v>77.723669390865808</v>
      </c>
    </row>
    <row r="17" spans="1:12" x14ac:dyDescent="0.2">
      <c r="A17" s="16">
        <v>8</v>
      </c>
      <c r="B17" s="46">
        <v>0</v>
      </c>
      <c r="C17" s="45">
        <v>2225</v>
      </c>
      <c r="D17" s="45">
        <v>2236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99610.589243579001</v>
      </c>
      <c r="I17" s="13">
        <f t="shared" si="4"/>
        <v>0</v>
      </c>
      <c r="J17" s="13">
        <f t="shared" si="1"/>
        <v>99610.589243579001</v>
      </c>
      <c r="K17" s="13">
        <f t="shared" si="2"/>
        <v>7642489.9169536894</v>
      </c>
      <c r="L17" s="20">
        <f t="shared" si="5"/>
        <v>76.723669390865808</v>
      </c>
    </row>
    <row r="18" spans="1:12" x14ac:dyDescent="0.2">
      <c r="A18" s="16">
        <v>9</v>
      </c>
      <c r="B18" s="46">
        <v>0</v>
      </c>
      <c r="C18" s="45">
        <v>2411</v>
      </c>
      <c r="D18" s="45">
        <v>2257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99610.589243579001</v>
      </c>
      <c r="I18" s="13">
        <f t="shared" si="4"/>
        <v>0</v>
      </c>
      <c r="J18" s="13">
        <f t="shared" si="1"/>
        <v>99610.589243579001</v>
      </c>
      <c r="K18" s="13">
        <f t="shared" si="2"/>
        <v>7542879.3277101107</v>
      </c>
      <c r="L18" s="20">
        <f t="shared" si="5"/>
        <v>75.723669390865808</v>
      </c>
    </row>
    <row r="19" spans="1:12" x14ac:dyDescent="0.2">
      <c r="A19" s="16">
        <v>10</v>
      </c>
      <c r="B19" s="46">
        <v>0</v>
      </c>
      <c r="C19" s="45">
        <v>2450</v>
      </c>
      <c r="D19" s="45">
        <v>2449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99610.589243579001</v>
      </c>
      <c r="I19" s="13">
        <f t="shared" si="4"/>
        <v>0</v>
      </c>
      <c r="J19" s="13">
        <f t="shared" si="1"/>
        <v>99610.589243579001</v>
      </c>
      <c r="K19" s="13">
        <f t="shared" si="2"/>
        <v>7443268.738466532</v>
      </c>
      <c r="L19" s="20">
        <f t="shared" si="5"/>
        <v>74.723669390865822</v>
      </c>
    </row>
    <row r="20" spans="1:12" x14ac:dyDescent="0.2">
      <c r="A20" s="16">
        <v>11</v>
      </c>
      <c r="B20" s="46">
        <v>0</v>
      </c>
      <c r="C20" s="45">
        <v>2486</v>
      </c>
      <c r="D20" s="45">
        <v>2504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99610.589243579001</v>
      </c>
      <c r="I20" s="13">
        <f t="shared" si="4"/>
        <v>0</v>
      </c>
      <c r="J20" s="13">
        <f t="shared" si="1"/>
        <v>99610.589243579001</v>
      </c>
      <c r="K20" s="13">
        <f t="shared" si="2"/>
        <v>7343658.1492229532</v>
      </c>
      <c r="L20" s="20">
        <f t="shared" si="5"/>
        <v>73.723669390865822</v>
      </c>
    </row>
    <row r="21" spans="1:12" x14ac:dyDescent="0.2">
      <c r="A21" s="16">
        <v>12</v>
      </c>
      <c r="B21" s="46">
        <v>0</v>
      </c>
      <c r="C21" s="45">
        <v>2465</v>
      </c>
      <c r="D21" s="45">
        <v>2491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99610.589243579001</v>
      </c>
      <c r="I21" s="13">
        <f t="shared" si="4"/>
        <v>0</v>
      </c>
      <c r="J21" s="13">
        <f t="shared" si="1"/>
        <v>99610.589243579001</v>
      </c>
      <c r="K21" s="13">
        <f t="shared" si="2"/>
        <v>7244047.5599793745</v>
      </c>
      <c r="L21" s="20">
        <f t="shared" si="5"/>
        <v>72.723669390865822</v>
      </c>
    </row>
    <row r="22" spans="1:12" x14ac:dyDescent="0.2">
      <c r="A22" s="16">
        <v>13</v>
      </c>
      <c r="B22" s="46">
        <v>0</v>
      </c>
      <c r="C22" s="45">
        <v>2400</v>
      </c>
      <c r="D22" s="45">
        <v>2503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99610.589243579001</v>
      </c>
      <c r="I22" s="13">
        <f t="shared" si="4"/>
        <v>0</v>
      </c>
      <c r="J22" s="13">
        <f t="shared" si="1"/>
        <v>99610.589243579001</v>
      </c>
      <c r="K22" s="13">
        <f t="shared" si="2"/>
        <v>7144436.9707357958</v>
      </c>
      <c r="L22" s="20">
        <f t="shared" si="5"/>
        <v>71.723669390865822</v>
      </c>
    </row>
    <row r="23" spans="1:12" x14ac:dyDescent="0.2">
      <c r="A23" s="16">
        <v>14</v>
      </c>
      <c r="B23" s="46">
        <v>0</v>
      </c>
      <c r="C23" s="45">
        <v>2469</v>
      </c>
      <c r="D23" s="45">
        <v>2416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99610.589243579001</v>
      </c>
      <c r="I23" s="13">
        <f t="shared" si="4"/>
        <v>0</v>
      </c>
      <c r="J23" s="13">
        <f t="shared" si="1"/>
        <v>99610.589243579001</v>
      </c>
      <c r="K23" s="13">
        <f t="shared" si="2"/>
        <v>7044826.3814922171</v>
      </c>
      <c r="L23" s="20">
        <f t="shared" si="5"/>
        <v>70.723669390865822</v>
      </c>
    </row>
    <row r="24" spans="1:12" x14ac:dyDescent="0.2">
      <c r="A24" s="16">
        <v>15</v>
      </c>
      <c r="B24" s="46">
        <v>1</v>
      </c>
      <c r="C24" s="45">
        <v>2326</v>
      </c>
      <c r="D24" s="45">
        <v>2479</v>
      </c>
      <c r="E24" s="17">
        <v>0.5</v>
      </c>
      <c r="F24" s="18">
        <f t="shared" si="3"/>
        <v>4.1623309053069721E-4</v>
      </c>
      <c r="G24" s="18">
        <f t="shared" si="0"/>
        <v>4.1614648356221387E-4</v>
      </c>
      <c r="H24" s="13">
        <f t="shared" si="6"/>
        <v>99610.589243579001</v>
      </c>
      <c r="I24" s="13">
        <f t="shared" si="4"/>
        <v>41.452596439275489</v>
      </c>
      <c r="J24" s="13">
        <f t="shared" si="1"/>
        <v>99589.86294535936</v>
      </c>
      <c r="K24" s="13">
        <f t="shared" si="2"/>
        <v>6945215.7922486383</v>
      </c>
      <c r="L24" s="20">
        <f t="shared" si="5"/>
        <v>69.723669390865837</v>
      </c>
    </row>
    <row r="25" spans="1:12" x14ac:dyDescent="0.2">
      <c r="A25" s="16">
        <v>16</v>
      </c>
      <c r="B25" s="46">
        <v>0</v>
      </c>
      <c r="C25" s="45">
        <v>2279</v>
      </c>
      <c r="D25" s="45">
        <v>2335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99569.13664713972</v>
      </c>
      <c r="I25" s="13">
        <f t="shared" si="4"/>
        <v>0</v>
      </c>
      <c r="J25" s="13">
        <f t="shared" si="1"/>
        <v>99569.13664713972</v>
      </c>
      <c r="K25" s="13">
        <f t="shared" si="2"/>
        <v>6845625.9293032791</v>
      </c>
      <c r="L25" s="20">
        <f t="shared" si="5"/>
        <v>68.752488570462361</v>
      </c>
    </row>
    <row r="26" spans="1:12" x14ac:dyDescent="0.2">
      <c r="A26" s="16">
        <v>17</v>
      </c>
      <c r="B26" s="46">
        <v>1</v>
      </c>
      <c r="C26" s="45">
        <v>2086</v>
      </c>
      <c r="D26" s="45">
        <v>2300</v>
      </c>
      <c r="E26" s="17">
        <v>0.5</v>
      </c>
      <c r="F26" s="18">
        <f t="shared" si="3"/>
        <v>4.5599635202918376E-4</v>
      </c>
      <c r="G26" s="18">
        <f t="shared" si="0"/>
        <v>4.558924093913837E-4</v>
      </c>
      <c r="H26" s="13">
        <f t="shared" si="6"/>
        <v>99569.13664713972</v>
      </c>
      <c r="I26" s="13">
        <f t="shared" si="4"/>
        <v>45.392813607084449</v>
      </c>
      <c r="J26" s="13">
        <f t="shared" si="1"/>
        <v>99546.440240336175</v>
      </c>
      <c r="K26" s="13">
        <f t="shared" si="2"/>
        <v>6746056.7926561395</v>
      </c>
      <c r="L26" s="20">
        <f t="shared" si="5"/>
        <v>67.752488570462361</v>
      </c>
    </row>
    <row r="27" spans="1:12" x14ac:dyDescent="0.2">
      <c r="A27" s="16">
        <v>18</v>
      </c>
      <c r="B27" s="46">
        <v>0</v>
      </c>
      <c r="C27" s="45">
        <v>2054</v>
      </c>
      <c r="D27" s="45">
        <v>2117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99523.74383353263</v>
      </c>
      <c r="I27" s="13">
        <f t="shared" si="4"/>
        <v>0</v>
      </c>
      <c r="J27" s="13">
        <f t="shared" si="1"/>
        <v>99523.74383353263</v>
      </c>
      <c r="K27" s="13">
        <f t="shared" si="2"/>
        <v>6646510.3524158029</v>
      </c>
      <c r="L27" s="20">
        <f t="shared" si="5"/>
        <v>66.783162453504772</v>
      </c>
    </row>
    <row r="28" spans="1:12" x14ac:dyDescent="0.2">
      <c r="A28" s="16">
        <v>19</v>
      </c>
      <c r="B28" s="46">
        <v>0</v>
      </c>
      <c r="C28" s="45">
        <v>2018</v>
      </c>
      <c r="D28" s="45">
        <v>2088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99523.74383353263</v>
      </c>
      <c r="I28" s="13">
        <f t="shared" si="4"/>
        <v>0</v>
      </c>
      <c r="J28" s="13">
        <f t="shared" si="1"/>
        <v>99523.74383353263</v>
      </c>
      <c r="K28" s="13">
        <f t="shared" si="2"/>
        <v>6546986.6085822703</v>
      </c>
      <c r="L28" s="20">
        <f t="shared" si="5"/>
        <v>65.783162453504772</v>
      </c>
    </row>
    <row r="29" spans="1:12" x14ac:dyDescent="0.2">
      <c r="A29" s="16">
        <v>20</v>
      </c>
      <c r="B29" s="46">
        <v>1</v>
      </c>
      <c r="C29" s="45">
        <v>1852</v>
      </c>
      <c r="D29" s="45">
        <v>2063</v>
      </c>
      <c r="E29" s="17">
        <v>0.5</v>
      </c>
      <c r="F29" s="18">
        <f t="shared" si="3"/>
        <v>5.1085568326947643E-4</v>
      </c>
      <c r="G29" s="18">
        <f t="shared" si="0"/>
        <v>5.1072522982635355E-4</v>
      </c>
      <c r="H29" s="13">
        <f t="shared" si="6"/>
        <v>99523.74383353263</v>
      </c>
      <c r="I29" s="13">
        <f t="shared" si="4"/>
        <v>50.829286942560088</v>
      </c>
      <c r="J29" s="13">
        <f t="shared" si="1"/>
        <v>99498.32919006134</v>
      </c>
      <c r="K29" s="13">
        <f t="shared" si="2"/>
        <v>6447462.8647487378</v>
      </c>
      <c r="L29" s="20">
        <f t="shared" si="5"/>
        <v>64.783162453504772</v>
      </c>
    </row>
    <row r="30" spans="1:12" x14ac:dyDescent="0.2">
      <c r="A30" s="16">
        <v>21</v>
      </c>
      <c r="B30" s="46">
        <v>0</v>
      </c>
      <c r="C30" s="45">
        <v>1815</v>
      </c>
      <c r="D30" s="45">
        <v>1875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99472.914546590066</v>
      </c>
      <c r="I30" s="13">
        <f t="shared" si="4"/>
        <v>0</v>
      </c>
      <c r="J30" s="13">
        <f t="shared" si="1"/>
        <v>99472.914546590066</v>
      </c>
      <c r="K30" s="13">
        <f t="shared" si="2"/>
        <v>6347964.5355586763</v>
      </c>
      <c r="L30" s="20">
        <f t="shared" si="5"/>
        <v>63.816010262627664</v>
      </c>
    </row>
    <row r="31" spans="1:12" x14ac:dyDescent="0.2">
      <c r="A31" s="16">
        <v>22</v>
      </c>
      <c r="B31" s="46">
        <v>0</v>
      </c>
      <c r="C31" s="45">
        <v>1782</v>
      </c>
      <c r="D31" s="45">
        <v>1867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99472.914546590066</v>
      </c>
      <c r="I31" s="13">
        <f t="shared" si="4"/>
        <v>0</v>
      </c>
      <c r="J31" s="13">
        <f t="shared" si="1"/>
        <v>99472.914546590066</v>
      </c>
      <c r="K31" s="13">
        <f t="shared" si="2"/>
        <v>6248491.621012086</v>
      </c>
      <c r="L31" s="20">
        <f t="shared" si="5"/>
        <v>62.816010262627664</v>
      </c>
    </row>
    <row r="32" spans="1:12" x14ac:dyDescent="0.2">
      <c r="A32" s="16">
        <v>23</v>
      </c>
      <c r="B32" s="46">
        <v>1</v>
      </c>
      <c r="C32" s="45">
        <v>1672</v>
      </c>
      <c r="D32" s="45">
        <v>1824</v>
      </c>
      <c r="E32" s="17">
        <v>0.5</v>
      </c>
      <c r="F32" s="18">
        <f t="shared" si="3"/>
        <v>5.7208237986270023E-4</v>
      </c>
      <c r="G32" s="18">
        <f t="shared" si="0"/>
        <v>5.7191878753217048E-4</v>
      </c>
      <c r="H32" s="13">
        <f t="shared" si="6"/>
        <v>99472.914546590066</v>
      </c>
      <c r="I32" s="13">
        <f t="shared" si="4"/>
        <v>56.890428679776996</v>
      </c>
      <c r="J32" s="13">
        <f t="shared" si="1"/>
        <v>99444.469332250184</v>
      </c>
      <c r="K32" s="13">
        <f t="shared" si="2"/>
        <v>6149018.7064654958</v>
      </c>
      <c r="L32" s="20">
        <f t="shared" si="5"/>
        <v>61.816010262627657</v>
      </c>
    </row>
    <row r="33" spans="1:12" x14ac:dyDescent="0.2">
      <c r="A33" s="16">
        <v>24</v>
      </c>
      <c r="B33" s="46">
        <v>0</v>
      </c>
      <c r="C33" s="45">
        <v>1711</v>
      </c>
      <c r="D33" s="45">
        <v>1684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99416.024117910289</v>
      </c>
      <c r="I33" s="13">
        <f t="shared" si="4"/>
        <v>0</v>
      </c>
      <c r="J33" s="13">
        <f t="shared" si="1"/>
        <v>99416.024117910289</v>
      </c>
      <c r="K33" s="13">
        <f t="shared" si="2"/>
        <v>6049574.2371332459</v>
      </c>
      <c r="L33" s="20">
        <f t="shared" si="5"/>
        <v>60.851098108271515</v>
      </c>
    </row>
    <row r="34" spans="1:12" x14ac:dyDescent="0.2">
      <c r="A34" s="16">
        <v>25</v>
      </c>
      <c r="B34" s="46">
        <v>0</v>
      </c>
      <c r="C34" s="45">
        <v>1779</v>
      </c>
      <c r="D34" s="45">
        <v>1753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99416.024117910289</v>
      </c>
      <c r="I34" s="13">
        <f t="shared" si="4"/>
        <v>0</v>
      </c>
      <c r="J34" s="13">
        <f t="shared" si="1"/>
        <v>99416.024117910289</v>
      </c>
      <c r="K34" s="13">
        <f t="shared" si="2"/>
        <v>5950158.2130153356</v>
      </c>
      <c r="L34" s="20">
        <f t="shared" si="5"/>
        <v>59.851098108271515</v>
      </c>
    </row>
    <row r="35" spans="1:12" x14ac:dyDescent="0.2">
      <c r="A35" s="16">
        <v>26</v>
      </c>
      <c r="B35" s="46">
        <v>0</v>
      </c>
      <c r="C35" s="45">
        <v>1695</v>
      </c>
      <c r="D35" s="45">
        <v>1747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99416.024117910289</v>
      </c>
      <c r="I35" s="13">
        <f t="shared" si="4"/>
        <v>0</v>
      </c>
      <c r="J35" s="13">
        <f t="shared" si="1"/>
        <v>99416.024117910289</v>
      </c>
      <c r="K35" s="13">
        <f t="shared" si="2"/>
        <v>5850742.1888974253</v>
      </c>
      <c r="L35" s="20">
        <f t="shared" si="5"/>
        <v>58.851098108271515</v>
      </c>
    </row>
    <row r="36" spans="1:12" x14ac:dyDescent="0.2">
      <c r="A36" s="16">
        <v>27</v>
      </c>
      <c r="B36" s="46">
        <v>2</v>
      </c>
      <c r="C36" s="45">
        <v>1602</v>
      </c>
      <c r="D36" s="45">
        <v>1701</v>
      </c>
      <c r="E36" s="17">
        <v>0.5</v>
      </c>
      <c r="F36" s="18">
        <f t="shared" si="3"/>
        <v>1.2110202845897668E-3</v>
      </c>
      <c r="G36" s="18">
        <f t="shared" si="0"/>
        <v>1.2102874432677762E-3</v>
      </c>
      <c r="H36" s="13">
        <f t="shared" si="6"/>
        <v>99416.024117910289</v>
      </c>
      <c r="I36" s="13">
        <f t="shared" si="4"/>
        <v>120.32196564951322</v>
      </c>
      <c r="J36" s="13">
        <f t="shared" si="1"/>
        <v>99355.863135085528</v>
      </c>
      <c r="K36" s="13">
        <f t="shared" si="2"/>
        <v>5751326.164779515</v>
      </c>
      <c r="L36" s="20">
        <f t="shared" si="5"/>
        <v>57.851098108271515</v>
      </c>
    </row>
    <row r="37" spans="1:12" x14ac:dyDescent="0.2">
      <c r="A37" s="16">
        <v>28</v>
      </c>
      <c r="B37" s="46">
        <v>2</v>
      </c>
      <c r="C37" s="45">
        <v>1644</v>
      </c>
      <c r="D37" s="45">
        <v>1639</v>
      </c>
      <c r="E37" s="17">
        <v>0.5</v>
      </c>
      <c r="F37" s="18">
        <f t="shared" si="3"/>
        <v>1.2183978068839476E-3</v>
      </c>
      <c r="G37" s="18">
        <f t="shared" si="0"/>
        <v>1.21765601217656E-3</v>
      </c>
      <c r="H37" s="13">
        <f t="shared" si="6"/>
        <v>99295.702152260768</v>
      </c>
      <c r="I37" s="13">
        <f t="shared" si="4"/>
        <v>120.90800870899331</v>
      </c>
      <c r="J37" s="13">
        <f t="shared" si="1"/>
        <v>99235.24814790627</v>
      </c>
      <c r="K37" s="13">
        <f t="shared" si="2"/>
        <v>5651970.3016444296</v>
      </c>
      <c r="L37" s="20">
        <f t="shared" si="5"/>
        <v>56.920593531607807</v>
      </c>
    </row>
    <row r="38" spans="1:12" x14ac:dyDescent="0.2">
      <c r="A38" s="16">
        <v>29</v>
      </c>
      <c r="B38" s="46">
        <v>0</v>
      </c>
      <c r="C38" s="45">
        <v>1673</v>
      </c>
      <c r="D38" s="45">
        <v>1670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99174.794143551771</v>
      </c>
      <c r="I38" s="13">
        <f t="shared" si="4"/>
        <v>0</v>
      </c>
      <c r="J38" s="13">
        <f t="shared" si="1"/>
        <v>99174.794143551771</v>
      </c>
      <c r="K38" s="13">
        <f t="shared" si="2"/>
        <v>5552735.0534965228</v>
      </c>
      <c r="L38" s="20">
        <f t="shared" si="5"/>
        <v>55.989378162551546</v>
      </c>
    </row>
    <row r="39" spans="1:12" x14ac:dyDescent="0.2">
      <c r="A39" s="16">
        <v>30</v>
      </c>
      <c r="B39" s="46">
        <v>1</v>
      </c>
      <c r="C39" s="45">
        <v>1626</v>
      </c>
      <c r="D39" s="45">
        <v>1738</v>
      </c>
      <c r="E39" s="17">
        <v>0.5</v>
      </c>
      <c r="F39" s="18">
        <f t="shared" si="3"/>
        <v>5.9453032104637331E-4</v>
      </c>
      <c r="G39" s="18">
        <f t="shared" si="0"/>
        <v>5.9435364041604761E-4</v>
      </c>
      <c r="H39" s="13">
        <f t="shared" si="6"/>
        <v>99174.794143551771</v>
      </c>
      <c r="I39" s="13">
        <f t="shared" si="4"/>
        <v>58.944899936732114</v>
      </c>
      <c r="J39" s="13">
        <f t="shared" si="1"/>
        <v>99145.321693583406</v>
      </c>
      <c r="K39" s="13">
        <f t="shared" si="2"/>
        <v>5453560.2593529709</v>
      </c>
      <c r="L39" s="20">
        <f t="shared" si="5"/>
        <v>54.989378162551546</v>
      </c>
    </row>
    <row r="40" spans="1:12" x14ac:dyDescent="0.2">
      <c r="A40" s="16">
        <v>31</v>
      </c>
      <c r="B40" s="46">
        <v>0</v>
      </c>
      <c r="C40" s="45">
        <v>1726</v>
      </c>
      <c r="D40" s="45">
        <v>1683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99115.849243615041</v>
      </c>
      <c r="I40" s="13">
        <f t="shared" si="4"/>
        <v>0</v>
      </c>
      <c r="J40" s="13">
        <f t="shared" si="1"/>
        <v>99115.849243615041</v>
      </c>
      <c r="K40" s="13">
        <f t="shared" si="2"/>
        <v>5354414.9376593875</v>
      </c>
      <c r="L40" s="20">
        <f t="shared" si="5"/>
        <v>54.021783382987202</v>
      </c>
    </row>
    <row r="41" spans="1:12" x14ac:dyDescent="0.2">
      <c r="A41" s="16">
        <v>32</v>
      </c>
      <c r="B41" s="46">
        <v>1</v>
      </c>
      <c r="C41" s="45">
        <v>1717</v>
      </c>
      <c r="D41" s="45">
        <v>1755</v>
      </c>
      <c r="E41" s="17">
        <v>0.5</v>
      </c>
      <c r="F41" s="18">
        <f t="shared" si="3"/>
        <v>5.76036866359447E-4</v>
      </c>
      <c r="G41" s="18">
        <f t="shared" si="0"/>
        <v>5.7587100489490354E-4</v>
      </c>
      <c r="H41" s="13">
        <f t="shared" si="6"/>
        <v>99115.849243615041</v>
      </c>
      <c r="I41" s="13">
        <f t="shared" si="4"/>
        <v>57.077943704932359</v>
      </c>
      <c r="J41" s="13">
        <f t="shared" si="1"/>
        <v>99087.310271762573</v>
      </c>
      <c r="K41" s="13">
        <f t="shared" si="2"/>
        <v>5255299.0884157727</v>
      </c>
      <c r="L41" s="20">
        <f t="shared" si="5"/>
        <v>53.021783382987202</v>
      </c>
    </row>
    <row r="42" spans="1:12" x14ac:dyDescent="0.2">
      <c r="A42" s="16">
        <v>33</v>
      </c>
      <c r="B42" s="46">
        <v>1</v>
      </c>
      <c r="C42" s="45">
        <v>1732</v>
      </c>
      <c r="D42" s="45">
        <v>1765</v>
      </c>
      <c r="E42" s="17">
        <v>0.5</v>
      </c>
      <c r="F42" s="18">
        <f t="shared" si="3"/>
        <v>5.7191878753217048E-4</v>
      </c>
      <c r="G42" s="18">
        <f t="shared" si="0"/>
        <v>5.7175528873642091E-4</v>
      </c>
      <c r="H42" s="13">
        <f t="shared" si="6"/>
        <v>99058.771299910106</v>
      </c>
      <c r="I42" s="13">
        <f t="shared" si="4"/>
        <v>56.637376386455188</v>
      </c>
      <c r="J42" s="13">
        <f t="shared" si="1"/>
        <v>99030.452611716886</v>
      </c>
      <c r="K42" s="13">
        <f t="shared" si="2"/>
        <v>5156211.7781440103</v>
      </c>
      <c r="L42" s="20">
        <f t="shared" si="5"/>
        <v>52.052046582862161</v>
      </c>
    </row>
    <row r="43" spans="1:12" x14ac:dyDescent="0.2">
      <c r="A43" s="16">
        <v>34</v>
      </c>
      <c r="B43" s="46">
        <v>3</v>
      </c>
      <c r="C43" s="45">
        <v>1828</v>
      </c>
      <c r="D43" s="45">
        <v>1811</v>
      </c>
      <c r="E43" s="17">
        <v>0.5</v>
      </c>
      <c r="F43" s="18">
        <f t="shared" si="3"/>
        <v>1.6488046166529267E-3</v>
      </c>
      <c r="G43" s="18">
        <f t="shared" si="0"/>
        <v>1.6474464579901156E-3</v>
      </c>
      <c r="H43" s="13">
        <f t="shared" si="6"/>
        <v>99002.133923523652</v>
      </c>
      <c r="I43" s="13">
        <f t="shared" si="4"/>
        <v>163.10071486577209</v>
      </c>
      <c r="J43" s="13">
        <f t="shared" si="1"/>
        <v>98920.583566090776</v>
      </c>
      <c r="K43" s="13">
        <f t="shared" si="2"/>
        <v>5057181.3255322939</v>
      </c>
      <c r="L43" s="20">
        <f t="shared" si="5"/>
        <v>51.08153860035808</v>
      </c>
    </row>
    <row r="44" spans="1:12" x14ac:dyDescent="0.2">
      <c r="A44" s="16">
        <v>35</v>
      </c>
      <c r="B44" s="46">
        <v>0</v>
      </c>
      <c r="C44" s="45">
        <v>1878</v>
      </c>
      <c r="D44" s="45">
        <v>1933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98839.033208657886</v>
      </c>
      <c r="I44" s="13">
        <f t="shared" si="4"/>
        <v>0</v>
      </c>
      <c r="J44" s="13">
        <f t="shared" si="1"/>
        <v>98839.033208657886</v>
      </c>
      <c r="K44" s="13">
        <f t="shared" si="2"/>
        <v>4958260.7419662029</v>
      </c>
      <c r="L44" s="20">
        <f t="shared" si="5"/>
        <v>50.165006485837218</v>
      </c>
    </row>
    <row r="45" spans="1:12" x14ac:dyDescent="0.2">
      <c r="A45" s="16">
        <v>36</v>
      </c>
      <c r="B45" s="46">
        <v>1</v>
      </c>
      <c r="C45" s="45">
        <v>2127</v>
      </c>
      <c r="D45" s="45">
        <v>1975</v>
      </c>
      <c r="E45" s="17">
        <v>0.5</v>
      </c>
      <c r="F45" s="18">
        <f t="shared" si="3"/>
        <v>4.8756704046806434E-4</v>
      </c>
      <c r="G45" s="18">
        <f t="shared" si="0"/>
        <v>4.874482086278333E-4</v>
      </c>
      <c r="H45" s="13">
        <f t="shared" si="6"/>
        <v>98839.033208657886</v>
      </c>
      <c r="I45" s="13">
        <f t="shared" si="4"/>
        <v>48.178909680067214</v>
      </c>
      <c r="J45" s="13">
        <f t="shared" si="1"/>
        <v>98814.943753817861</v>
      </c>
      <c r="K45" s="13">
        <f t="shared" si="2"/>
        <v>4859421.7087575449</v>
      </c>
      <c r="L45" s="20">
        <f t="shared" si="5"/>
        <v>49.165006485837218</v>
      </c>
    </row>
    <row r="46" spans="1:12" x14ac:dyDescent="0.2">
      <c r="A46" s="16">
        <v>37</v>
      </c>
      <c r="B46" s="46">
        <v>1</v>
      </c>
      <c r="C46" s="45">
        <v>2176</v>
      </c>
      <c r="D46" s="45">
        <v>2246</v>
      </c>
      <c r="E46" s="17">
        <v>0.5</v>
      </c>
      <c r="F46" s="18">
        <f t="shared" si="3"/>
        <v>4.5228403437358661E-4</v>
      </c>
      <c r="G46" s="18">
        <f t="shared" si="0"/>
        <v>4.5218177707438391E-4</v>
      </c>
      <c r="H46" s="13">
        <f t="shared" si="6"/>
        <v>98790.854298977822</v>
      </c>
      <c r="I46" s="13">
        <f t="shared" si="4"/>
        <v>44.671424055608334</v>
      </c>
      <c r="J46" s="13">
        <f t="shared" si="1"/>
        <v>98768.518586950027</v>
      </c>
      <c r="K46" s="13">
        <f t="shared" si="2"/>
        <v>4760606.7650037268</v>
      </c>
      <c r="L46" s="20">
        <f t="shared" si="5"/>
        <v>48.188739724796413</v>
      </c>
    </row>
    <row r="47" spans="1:12" x14ac:dyDescent="0.2">
      <c r="A47" s="16">
        <v>38</v>
      </c>
      <c r="B47" s="46">
        <v>2</v>
      </c>
      <c r="C47" s="45">
        <v>2461</v>
      </c>
      <c r="D47" s="45">
        <v>2271</v>
      </c>
      <c r="E47" s="17">
        <v>0.5</v>
      </c>
      <c r="F47" s="18">
        <f t="shared" si="3"/>
        <v>8.4530853761622987E-4</v>
      </c>
      <c r="G47" s="18">
        <f t="shared" si="0"/>
        <v>8.4495141529362049E-4</v>
      </c>
      <c r="H47" s="13">
        <f t="shared" si="6"/>
        <v>98746.182874922219</v>
      </c>
      <c r="I47" s="13">
        <f t="shared" si="4"/>
        <v>83.435726975008194</v>
      </c>
      <c r="J47" s="13">
        <f t="shared" si="1"/>
        <v>98704.465011434717</v>
      </c>
      <c r="K47" s="13">
        <f t="shared" si="2"/>
        <v>4661838.2464167764</v>
      </c>
      <c r="L47" s="20">
        <f t="shared" si="5"/>
        <v>47.210313459121124</v>
      </c>
    </row>
    <row r="48" spans="1:12" x14ac:dyDescent="0.2">
      <c r="A48" s="16">
        <v>39</v>
      </c>
      <c r="B48" s="46">
        <v>2</v>
      </c>
      <c r="C48" s="45">
        <v>2616</v>
      </c>
      <c r="D48" s="45">
        <v>2556</v>
      </c>
      <c r="E48" s="17">
        <v>0.5</v>
      </c>
      <c r="F48" s="18">
        <f t="shared" si="3"/>
        <v>7.7339520494972935E-4</v>
      </c>
      <c r="G48" s="18">
        <f t="shared" si="0"/>
        <v>7.7309625048318522E-4</v>
      </c>
      <c r="H48" s="13">
        <f t="shared" si="6"/>
        <v>98662.747147947215</v>
      </c>
      <c r="I48" s="13">
        <f t="shared" si="4"/>
        <v>76.275799882448567</v>
      </c>
      <c r="J48" s="13">
        <f t="shared" si="1"/>
        <v>98624.609248005989</v>
      </c>
      <c r="K48" s="13">
        <f t="shared" si="2"/>
        <v>4563133.7814053418</v>
      </c>
      <c r="L48" s="20">
        <f t="shared" si="5"/>
        <v>46.249814781285288</v>
      </c>
    </row>
    <row r="49" spans="1:12" x14ac:dyDescent="0.2">
      <c r="A49" s="16">
        <v>40</v>
      </c>
      <c r="B49" s="46">
        <v>2</v>
      </c>
      <c r="C49" s="45">
        <v>2915</v>
      </c>
      <c r="D49" s="45">
        <v>2691</v>
      </c>
      <c r="E49" s="17">
        <v>0.5</v>
      </c>
      <c r="F49" s="18">
        <f t="shared" si="3"/>
        <v>7.1352122725651087E-4</v>
      </c>
      <c r="G49" s="18">
        <f t="shared" si="0"/>
        <v>7.1326676176890148E-4</v>
      </c>
      <c r="H49" s="13">
        <f t="shared" si="6"/>
        <v>98586.471348064762</v>
      </c>
      <c r="I49" s="13">
        <f t="shared" si="4"/>
        <v>70.318453172656746</v>
      </c>
      <c r="J49" s="13">
        <f t="shared" si="1"/>
        <v>98551.312121478433</v>
      </c>
      <c r="K49" s="13">
        <f t="shared" si="2"/>
        <v>4464509.172157336</v>
      </c>
      <c r="L49" s="20">
        <f t="shared" si="5"/>
        <v>45.285211156357853</v>
      </c>
    </row>
    <row r="50" spans="1:12" x14ac:dyDescent="0.2">
      <c r="A50" s="16">
        <v>41</v>
      </c>
      <c r="B50" s="46">
        <v>0</v>
      </c>
      <c r="C50" s="45">
        <v>3113</v>
      </c>
      <c r="D50" s="45">
        <v>2981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98516.152894892104</v>
      </c>
      <c r="I50" s="13">
        <f t="shared" si="4"/>
        <v>0</v>
      </c>
      <c r="J50" s="13">
        <f t="shared" si="1"/>
        <v>98516.152894892104</v>
      </c>
      <c r="K50" s="13">
        <f t="shared" si="2"/>
        <v>4365957.8600358572</v>
      </c>
      <c r="L50" s="20">
        <f t="shared" si="5"/>
        <v>44.317177759610068</v>
      </c>
    </row>
    <row r="51" spans="1:12" x14ac:dyDescent="0.2">
      <c r="A51" s="16">
        <v>42</v>
      </c>
      <c r="B51" s="46">
        <v>1</v>
      </c>
      <c r="C51" s="45">
        <v>3317</v>
      </c>
      <c r="D51" s="45">
        <v>3209</v>
      </c>
      <c r="E51" s="17">
        <v>0.5</v>
      </c>
      <c r="F51" s="18">
        <f t="shared" si="3"/>
        <v>3.0646644192460924E-4</v>
      </c>
      <c r="G51" s="18">
        <f t="shared" si="0"/>
        <v>3.0641948827945452E-4</v>
      </c>
      <c r="H51" s="13">
        <f t="shared" si="6"/>
        <v>98516.152894892104</v>
      </c>
      <c r="I51" s="13">
        <f t="shared" si="4"/>
        <v>30.187269157313342</v>
      </c>
      <c r="J51" s="13">
        <f t="shared" si="1"/>
        <v>98501.059260313457</v>
      </c>
      <c r="K51" s="13">
        <f t="shared" si="2"/>
        <v>4267441.7071409654</v>
      </c>
      <c r="L51" s="20">
        <f t="shared" si="5"/>
        <v>43.317177759610068</v>
      </c>
    </row>
    <row r="52" spans="1:12" x14ac:dyDescent="0.2">
      <c r="A52" s="16">
        <v>43</v>
      </c>
      <c r="B52" s="46">
        <v>0</v>
      </c>
      <c r="C52" s="45">
        <v>3486</v>
      </c>
      <c r="D52" s="45">
        <v>3398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98485.965625734796</v>
      </c>
      <c r="I52" s="13">
        <f t="shared" si="4"/>
        <v>0</v>
      </c>
      <c r="J52" s="13">
        <f t="shared" si="1"/>
        <v>98485.965625734796</v>
      </c>
      <c r="K52" s="13">
        <f t="shared" si="2"/>
        <v>4168940.647880652</v>
      </c>
      <c r="L52" s="20">
        <f t="shared" si="5"/>
        <v>42.330301798770101</v>
      </c>
    </row>
    <row r="53" spans="1:12" x14ac:dyDescent="0.2">
      <c r="A53" s="16">
        <v>44</v>
      </c>
      <c r="B53" s="46">
        <v>6</v>
      </c>
      <c r="C53" s="45">
        <v>3484</v>
      </c>
      <c r="D53" s="45">
        <v>3548</v>
      </c>
      <c r="E53" s="17">
        <v>0.5</v>
      </c>
      <c r="F53" s="18">
        <f t="shared" si="3"/>
        <v>1.7064846416382253E-3</v>
      </c>
      <c r="G53" s="18">
        <f t="shared" si="0"/>
        <v>1.7050298380221654E-3</v>
      </c>
      <c r="H53" s="13">
        <f t="shared" si="6"/>
        <v>98485.965625734796</v>
      </c>
      <c r="I53" s="13">
        <f t="shared" si="4"/>
        <v>167.92151001830314</v>
      </c>
      <c r="J53" s="13">
        <f t="shared" si="1"/>
        <v>98402.004870725636</v>
      </c>
      <c r="K53" s="13">
        <f t="shared" si="2"/>
        <v>4070454.682254917</v>
      </c>
      <c r="L53" s="20">
        <f t="shared" si="5"/>
        <v>41.330301798770101</v>
      </c>
    </row>
    <row r="54" spans="1:12" x14ac:dyDescent="0.2">
      <c r="A54" s="16">
        <v>45</v>
      </c>
      <c r="B54" s="46">
        <v>6</v>
      </c>
      <c r="C54" s="45">
        <v>3663</v>
      </c>
      <c r="D54" s="45">
        <v>3552</v>
      </c>
      <c r="E54" s="17">
        <v>0.5</v>
      </c>
      <c r="F54" s="18">
        <f t="shared" si="3"/>
        <v>1.6632016632016633E-3</v>
      </c>
      <c r="G54" s="18">
        <f t="shared" si="0"/>
        <v>1.6618196925633571E-3</v>
      </c>
      <c r="H54" s="13">
        <f t="shared" si="6"/>
        <v>98318.04411571649</v>
      </c>
      <c r="I54" s="13">
        <f t="shared" si="4"/>
        <v>163.38686184581056</v>
      </c>
      <c r="J54" s="13">
        <f t="shared" si="1"/>
        <v>98236.350684793593</v>
      </c>
      <c r="K54" s="13">
        <f t="shared" si="2"/>
        <v>3972052.6773841912</v>
      </c>
      <c r="L54" s="20">
        <f t="shared" si="5"/>
        <v>40.400037583225725</v>
      </c>
    </row>
    <row r="55" spans="1:12" x14ac:dyDescent="0.2">
      <c r="A55" s="16">
        <v>46</v>
      </c>
      <c r="B55" s="46">
        <v>4</v>
      </c>
      <c r="C55" s="45">
        <v>3608</v>
      </c>
      <c r="D55" s="45">
        <v>3724</v>
      </c>
      <c r="E55" s="17">
        <v>0.5</v>
      </c>
      <c r="F55" s="18">
        <f t="shared" si="3"/>
        <v>1.0911074740861974E-3</v>
      </c>
      <c r="G55" s="18">
        <f t="shared" si="0"/>
        <v>1.0905125408942201E-3</v>
      </c>
      <c r="H55" s="13">
        <f t="shared" si="6"/>
        <v>98154.657253870682</v>
      </c>
      <c r="I55" s="13">
        <f t="shared" si="4"/>
        <v>107.03888468251981</v>
      </c>
      <c r="J55" s="13">
        <f t="shared" si="1"/>
        <v>98101.137811529421</v>
      </c>
      <c r="K55" s="13">
        <f t="shared" si="2"/>
        <v>3873816.3266993975</v>
      </c>
      <c r="L55" s="20">
        <f t="shared" si="5"/>
        <v>39.466454624562765</v>
      </c>
    </row>
    <row r="56" spans="1:12" x14ac:dyDescent="0.2">
      <c r="A56" s="16">
        <v>47</v>
      </c>
      <c r="B56" s="46">
        <v>6</v>
      </c>
      <c r="C56" s="45">
        <v>3581</v>
      </c>
      <c r="D56" s="45">
        <v>3633</v>
      </c>
      <c r="E56" s="17">
        <v>0.5</v>
      </c>
      <c r="F56" s="18">
        <f t="shared" si="3"/>
        <v>1.6634322151372332E-3</v>
      </c>
      <c r="G56" s="18">
        <f t="shared" si="0"/>
        <v>1.662049861495845E-3</v>
      </c>
      <c r="H56" s="13">
        <f t="shared" si="6"/>
        <v>98047.61836918816</v>
      </c>
      <c r="I56" s="13">
        <f t="shared" si="4"/>
        <v>162.96003053050666</v>
      </c>
      <c r="J56" s="13">
        <f t="shared" si="1"/>
        <v>97966.138353922914</v>
      </c>
      <c r="K56" s="13">
        <f t="shared" si="2"/>
        <v>3775715.1888878681</v>
      </c>
      <c r="L56" s="20">
        <f t="shared" si="5"/>
        <v>38.508994422187833</v>
      </c>
    </row>
    <row r="57" spans="1:12" x14ac:dyDescent="0.2">
      <c r="A57" s="16">
        <v>48</v>
      </c>
      <c r="B57" s="46">
        <v>5</v>
      </c>
      <c r="C57" s="45">
        <v>3426</v>
      </c>
      <c r="D57" s="45">
        <v>3607</v>
      </c>
      <c r="E57" s="17">
        <v>0.5</v>
      </c>
      <c r="F57" s="18">
        <f t="shared" si="3"/>
        <v>1.4218683349921798E-3</v>
      </c>
      <c r="G57" s="18">
        <f t="shared" si="0"/>
        <v>1.4208581983518047E-3</v>
      </c>
      <c r="H57" s="13">
        <f t="shared" si="6"/>
        <v>97884.658338657653</v>
      </c>
      <c r="I57" s="13">
        <f t="shared" si="4"/>
        <v>139.08021929334706</v>
      </c>
      <c r="J57" s="13">
        <f t="shared" si="1"/>
        <v>97815.118229010972</v>
      </c>
      <c r="K57" s="13">
        <f t="shared" si="2"/>
        <v>3677749.0505339452</v>
      </c>
      <c r="L57" s="20">
        <f t="shared" si="5"/>
        <v>37.572272437319114</v>
      </c>
    </row>
    <row r="58" spans="1:12" x14ac:dyDescent="0.2">
      <c r="A58" s="16">
        <v>49</v>
      </c>
      <c r="B58" s="46">
        <v>3</v>
      </c>
      <c r="C58" s="45">
        <v>3492</v>
      </c>
      <c r="D58" s="45">
        <v>3460</v>
      </c>
      <c r="E58" s="17">
        <v>0.5</v>
      </c>
      <c r="F58" s="18">
        <f t="shared" si="3"/>
        <v>8.6306098964326807E-4</v>
      </c>
      <c r="G58" s="18">
        <f t="shared" si="0"/>
        <v>8.626887131560028E-4</v>
      </c>
      <c r="H58" s="13">
        <f t="shared" si="6"/>
        <v>97745.578119364305</v>
      </c>
      <c r="I58" s="13">
        <f t="shared" si="4"/>
        <v>84.324007004483931</v>
      </c>
      <c r="J58" s="13">
        <f t="shared" si="1"/>
        <v>97703.416115862055</v>
      </c>
      <c r="K58" s="13">
        <f t="shared" si="2"/>
        <v>3579933.9323049341</v>
      </c>
      <c r="L58" s="20">
        <f t="shared" si="5"/>
        <v>36.625021828948761</v>
      </c>
    </row>
    <row r="59" spans="1:12" x14ac:dyDescent="0.2">
      <c r="A59" s="16">
        <v>50</v>
      </c>
      <c r="B59" s="46">
        <v>2</v>
      </c>
      <c r="C59" s="45">
        <v>3270</v>
      </c>
      <c r="D59" s="45">
        <v>3551</v>
      </c>
      <c r="E59" s="17">
        <v>0.5</v>
      </c>
      <c r="F59" s="18">
        <f t="shared" si="3"/>
        <v>5.8642427796510774E-4</v>
      </c>
      <c r="G59" s="18">
        <f t="shared" si="0"/>
        <v>5.8625238165030044E-4</v>
      </c>
      <c r="H59" s="13">
        <f t="shared" si="6"/>
        <v>97661.25411235982</v>
      </c>
      <c r="I59" s="13">
        <f t="shared" si="4"/>
        <v>57.254142818326144</v>
      </c>
      <c r="J59" s="13">
        <f t="shared" si="1"/>
        <v>97632.627040950654</v>
      </c>
      <c r="K59" s="13">
        <f t="shared" si="2"/>
        <v>3482230.5161890723</v>
      </c>
      <c r="L59" s="20">
        <f t="shared" si="5"/>
        <v>35.656213386147456</v>
      </c>
    </row>
    <row r="60" spans="1:12" x14ac:dyDescent="0.2">
      <c r="A60" s="16">
        <v>51</v>
      </c>
      <c r="B60" s="46">
        <v>8</v>
      </c>
      <c r="C60" s="45">
        <v>3280</v>
      </c>
      <c r="D60" s="45">
        <v>3333</v>
      </c>
      <c r="E60" s="17">
        <v>0.5</v>
      </c>
      <c r="F60" s="18">
        <f t="shared" si="3"/>
        <v>2.4194767881445638E-3</v>
      </c>
      <c r="G60" s="18">
        <f t="shared" si="0"/>
        <v>2.4165533907264765E-3</v>
      </c>
      <c r="H60" s="13">
        <f t="shared" si="6"/>
        <v>97603.999969541488</v>
      </c>
      <c r="I60" s="13">
        <f t="shared" si="4"/>
        <v>235.86527707486238</v>
      </c>
      <c r="J60" s="13">
        <f t="shared" si="1"/>
        <v>97486.067331004058</v>
      </c>
      <c r="K60" s="13">
        <f t="shared" si="2"/>
        <v>3384597.8891481217</v>
      </c>
      <c r="L60" s="20">
        <f t="shared" si="5"/>
        <v>34.676835889966874</v>
      </c>
    </row>
    <row r="61" spans="1:12" x14ac:dyDescent="0.2">
      <c r="A61" s="16">
        <v>52</v>
      </c>
      <c r="B61" s="46">
        <v>7</v>
      </c>
      <c r="C61" s="45">
        <v>3121</v>
      </c>
      <c r="D61" s="45">
        <v>3280</v>
      </c>
      <c r="E61" s="17">
        <v>0.5</v>
      </c>
      <c r="F61" s="18">
        <f t="shared" si="3"/>
        <v>2.1871582565224186E-3</v>
      </c>
      <c r="G61" s="18">
        <f t="shared" si="0"/>
        <v>2.1847690387016235E-3</v>
      </c>
      <c r="H61" s="13">
        <f t="shared" si="6"/>
        <v>97368.134692466629</v>
      </c>
      <c r="I61" s="13">
        <f t="shared" si="4"/>
        <v>212.72688603223051</v>
      </c>
      <c r="J61" s="13">
        <f t="shared" si="1"/>
        <v>97261.77124945051</v>
      </c>
      <c r="K61" s="13">
        <f t="shared" si="2"/>
        <v>3287111.8218171177</v>
      </c>
      <c r="L61" s="20">
        <f t="shared" si="5"/>
        <v>33.759626105597377</v>
      </c>
    </row>
    <row r="62" spans="1:12" x14ac:dyDescent="0.2">
      <c r="A62" s="16">
        <v>53</v>
      </c>
      <c r="B62" s="46">
        <v>12</v>
      </c>
      <c r="C62" s="45">
        <v>3024</v>
      </c>
      <c r="D62" s="45">
        <v>3149</v>
      </c>
      <c r="E62" s="17">
        <v>0.5</v>
      </c>
      <c r="F62" s="18">
        <f t="shared" si="3"/>
        <v>3.8878989146282198E-3</v>
      </c>
      <c r="G62" s="18">
        <f t="shared" si="0"/>
        <v>3.8803556992724332E-3</v>
      </c>
      <c r="H62" s="13">
        <f t="shared" si="6"/>
        <v>97155.407806434392</v>
      </c>
      <c r="I62" s="13">
        <f t="shared" si="4"/>
        <v>376.99754039683512</v>
      </c>
      <c r="J62" s="13">
        <f t="shared" si="1"/>
        <v>96966.909036235971</v>
      </c>
      <c r="K62" s="13">
        <f t="shared" si="2"/>
        <v>3189850.050567667</v>
      </c>
      <c r="L62" s="20">
        <f t="shared" si="5"/>
        <v>32.832449809926175</v>
      </c>
    </row>
    <row r="63" spans="1:12" x14ac:dyDescent="0.2">
      <c r="A63" s="16">
        <v>54</v>
      </c>
      <c r="B63" s="46">
        <v>9</v>
      </c>
      <c r="C63" s="45">
        <v>3061</v>
      </c>
      <c r="D63" s="45">
        <v>3071</v>
      </c>
      <c r="E63" s="17">
        <v>0.5</v>
      </c>
      <c r="F63" s="18">
        <f t="shared" si="3"/>
        <v>2.9354207436399216E-3</v>
      </c>
      <c r="G63" s="18">
        <f t="shared" si="0"/>
        <v>2.9311187103077674E-3</v>
      </c>
      <c r="H63" s="13">
        <f t="shared" si="6"/>
        <v>96778.41026603755</v>
      </c>
      <c r="I63" s="13">
        <f t="shared" si="4"/>
        <v>283.66900908462395</v>
      </c>
      <c r="J63" s="13">
        <f t="shared" si="1"/>
        <v>96636.575761495231</v>
      </c>
      <c r="K63" s="13">
        <f t="shared" si="2"/>
        <v>3092883.1415314311</v>
      </c>
      <c r="L63" s="20">
        <f t="shared" si="5"/>
        <v>31.958399947150369</v>
      </c>
    </row>
    <row r="64" spans="1:12" x14ac:dyDescent="0.2">
      <c r="A64" s="16">
        <v>55</v>
      </c>
      <c r="B64" s="46">
        <v>10</v>
      </c>
      <c r="C64" s="45">
        <v>2777</v>
      </c>
      <c r="D64" s="45">
        <v>3069</v>
      </c>
      <c r="E64" s="17">
        <v>0.5</v>
      </c>
      <c r="F64" s="18">
        <f t="shared" si="3"/>
        <v>3.4211426616489907E-3</v>
      </c>
      <c r="G64" s="18">
        <f t="shared" si="0"/>
        <v>3.4153005464480873E-3</v>
      </c>
      <c r="H64" s="13">
        <f t="shared" si="6"/>
        <v>96494.741256952926</v>
      </c>
      <c r="I64" s="13">
        <f t="shared" si="4"/>
        <v>329.55854254423815</v>
      </c>
      <c r="J64" s="13">
        <f t="shared" si="1"/>
        <v>96329.961985680799</v>
      </c>
      <c r="K64" s="13">
        <f t="shared" si="2"/>
        <v>2996246.565769936</v>
      </c>
      <c r="L64" s="20">
        <f t="shared" si="5"/>
        <v>31.050879319851447</v>
      </c>
    </row>
    <row r="65" spans="1:12" x14ac:dyDescent="0.2">
      <c r="A65" s="16">
        <v>56</v>
      </c>
      <c r="B65" s="46">
        <v>8</v>
      </c>
      <c r="C65" s="45">
        <v>2631</v>
      </c>
      <c r="D65" s="45">
        <v>2787</v>
      </c>
      <c r="E65" s="17">
        <v>0.5</v>
      </c>
      <c r="F65" s="18">
        <f t="shared" si="3"/>
        <v>2.9531192321889995E-3</v>
      </c>
      <c r="G65" s="18">
        <f t="shared" si="0"/>
        <v>2.9487652045705856E-3</v>
      </c>
      <c r="H65" s="13">
        <f t="shared" si="6"/>
        <v>96165.182714408686</v>
      </c>
      <c r="I65" s="13">
        <f t="shared" si="4"/>
        <v>283.56854467942105</v>
      </c>
      <c r="J65" s="13">
        <f t="shared" si="1"/>
        <v>96023.398442068967</v>
      </c>
      <c r="K65" s="13">
        <f t="shared" si="2"/>
        <v>2899916.6037842552</v>
      </c>
      <c r="L65" s="20">
        <f t="shared" si="5"/>
        <v>30.155577329857795</v>
      </c>
    </row>
    <row r="66" spans="1:12" x14ac:dyDescent="0.2">
      <c r="A66" s="16">
        <v>57</v>
      </c>
      <c r="B66" s="46">
        <v>6</v>
      </c>
      <c r="C66" s="45">
        <v>2465</v>
      </c>
      <c r="D66" s="45">
        <v>2644</v>
      </c>
      <c r="E66" s="17">
        <v>0.5</v>
      </c>
      <c r="F66" s="18">
        <f t="shared" si="3"/>
        <v>2.3487962419260129E-3</v>
      </c>
      <c r="G66" s="18">
        <f t="shared" si="0"/>
        <v>2.3460410557184746E-3</v>
      </c>
      <c r="H66" s="13">
        <f t="shared" si="6"/>
        <v>95881.614169729262</v>
      </c>
      <c r="I66" s="13">
        <f t="shared" si="4"/>
        <v>224.9422033307431</v>
      </c>
      <c r="J66" s="13">
        <f t="shared" si="1"/>
        <v>95769.143068063888</v>
      </c>
      <c r="K66" s="13">
        <f t="shared" si="2"/>
        <v>2803893.2053421861</v>
      </c>
      <c r="L66" s="20">
        <f t="shared" si="5"/>
        <v>29.243283288689167</v>
      </c>
    </row>
    <row r="67" spans="1:12" x14ac:dyDescent="0.2">
      <c r="A67" s="16">
        <v>58</v>
      </c>
      <c r="B67" s="46">
        <v>9</v>
      </c>
      <c r="C67" s="45">
        <v>2475</v>
      </c>
      <c r="D67" s="45">
        <v>2499</v>
      </c>
      <c r="E67" s="17">
        <v>0.5</v>
      </c>
      <c r="F67" s="18">
        <f t="shared" si="3"/>
        <v>3.6188178528347406E-3</v>
      </c>
      <c r="G67" s="18">
        <f t="shared" si="0"/>
        <v>3.6122817579771222E-3</v>
      </c>
      <c r="H67" s="13">
        <f t="shared" si="6"/>
        <v>95656.671966398513</v>
      </c>
      <c r="I67" s="13">
        <f t="shared" si="4"/>
        <v>345.53885117302292</v>
      </c>
      <c r="J67" s="13">
        <f t="shared" si="1"/>
        <v>95483.902540811992</v>
      </c>
      <c r="K67" s="13">
        <f t="shared" si="2"/>
        <v>2708124.0622741221</v>
      </c>
      <c r="L67" s="20">
        <f t="shared" si="5"/>
        <v>28.310874783783088</v>
      </c>
    </row>
    <row r="68" spans="1:12" x14ac:dyDescent="0.2">
      <c r="A68" s="16">
        <v>59</v>
      </c>
      <c r="B68" s="46">
        <v>12</v>
      </c>
      <c r="C68" s="45">
        <v>2229</v>
      </c>
      <c r="D68" s="45">
        <v>2478</v>
      </c>
      <c r="E68" s="17">
        <v>0.5</v>
      </c>
      <c r="F68" s="18">
        <f t="shared" si="3"/>
        <v>5.098789037603569E-3</v>
      </c>
      <c r="G68" s="18">
        <f t="shared" si="0"/>
        <v>5.0858232676414495E-3</v>
      </c>
      <c r="H68" s="13">
        <f t="shared" si="6"/>
        <v>95311.133115225486</v>
      </c>
      <c r="I68" s="13">
        <f t="shared" si="4"/>
        <v>484.73557846268523</v>
      </c>
      <c r="J68" s="13">
        <f t="shared" si="1"/>
        <v>95068.765325994143</v>
      </c>
      <c r="K68" s="13">
        <f t="shared" si="2"/>
        <v>2612640.1597333103</v>
      </c>
      <c r="L68" s="20">
        <f t="shared" si="5"/>
        <v>27.411699707470522</v>
      </c>
    </row>
    <row r="69" spans="1:12" x14ac:dyDescent="0.2">
      <c r="A69" s="16">
        <v>60</v>
      </c>
      <c r="B69" s="46">
        <v>9</v>
      </c>
      <c r="C69" s="45">
        <v>2154</v>
      </c>
      <c r="D69" s="45">
        <v>2235</v>
      </c>
      <c r="E69" s="17">
        <v>0.5</v>
      </c>
      <c r="F69" s="18">
        <f t="shared" si="3"/>
        <v>4.1011619958988381E-3</v>
      </c>
      <c r="G69" s="18">
        <f t="shared" si="0"/>
        <v>4.0927694406548429E-3</v>
      </c>
      <c r="H69" s="13">
        <f t="shared" si="6"/>
        <v>94826.397536762801</v>
      </c>
      <c r="I69" s="13">
        <f t="shared" si="4"/>
        <v>388.10258200585048</v>
      </c>
      <c r="J69" s="13">
        <f t="shared" si="1"/>
        <v>94632.346245759865</v>
      </c>
      <c r="K69" s="13">
        <f t="shared" si="2"/>
        <v>2517571.3944073161</v>
      </c>
      <c r="L69" s="20">
        <f t="shared" si="5"/>
        <v>26.549267501502317</v>
      </c>
    </row>
    <row r="70" spans="1:12" x14ac:dyDescent="0.2">
      <c r="A70" s="16">
        <v>61</v>
      </c>
      <c r="B70" s="46">
        <v>13</v>
      </c>
      <c r="C70" s="45">
        <v>1988</v>
      </c>
      <c r="D70" s="45">
        <v>2171</v>
      </c>
      <c r="E70" s="17">
        <v>0.5</v>
      </c>
      <c r="F70" s="18">
        <f t="shared" si="3"/>
        <v>6.2515027650877613E-3</v>
      </c>
      <c r="G70" s="18">
        <f t="shared" si="0"/>
        <v>6.2320230105465009E-3</v>
      </c>
      <c r="H70" s="13">
        <f t="shared" si="6"/>
        <v>94438.294954756944</v>
      </c>
      <c r="I70" s="13">
        <f t="shared" si="4"/>
        <v>588.54162723482284</v>
      </c>
      <c r="J70" s="13">
        <f t="shared" si="1"/>
        <v>94144.024141139525</v>
      </c>
      <c r="K70" s="13">
        <f t="shared" si="2"/>
        <v>2422939.048161556</v>
      </c>
      <c r="L70" s="20">
        <f t="shared" si="5"/>
        <v>25.656319285755067</v>
      </c>
    </row>
    <row r="71" spans="1:12" x14ac:dyDescent="0.2">
      <c r="A71" s="16">
        <v>62</v>
      </c>
      <c r="B71" s="46">
        <v>8</v>
      </c>
      <c r="C71" s="45">
        <v>1812</v>
      </c>
      <c r="D71" s="45">
        <v>2017</v>
      </c>
      <c r="E71" s="17">
        <v>0.5</v>
      </c>
      <c r="F71" s="18">
        <f t="shared" si="3"/>
        <v>4.1786367197701752E-3</v>
      </c>
      <c r="G71" s="18">
        <f t="shared" si="0"/>
        <v>4.1699244201198853E-3</v>
      </c>
      <c r="H71" s="13">
        <f t="shared" si="6"/>
        <v>93849.753327522121</v>
      </c>
      <c r="I71" s="13">
        <f t="shared" si="4"/>
        <v>391.34637822266194</v>
      </c>
      <c r="J71" s="13">
        <f t="shared" si="1"/>
        <v>93654.080138410791</v>
      </c>
      <c r="K71" s="13">
        <f t="shared" si="2"/>
        <v>2328795.0240204167</v>
      </c>
      <c r="L71" s="20">
        <f t="shared" si="5"/>
        <v>24.814077197339639</v>
      </c>
    </row>
    <row r="72" spans="1:12" x14ac:dyDescent="0.2">
      <c r="A72" s="16">
        <v>63</v>
      </c>
      <c r="B72" s="46">
        <v>11</v>
      </c>
      <c r="C72" s="45">
        <v>1693</v>
      </c>
      <c r="D72" s="45">
        <v>1808</v>
      </c>
      <c r="E72" s="17">
        <v>0.5</v>
      </c>
      <c r="F72" s="18">
        <f t="shared" si="3"/>
        <v>6.2839188803199084E-3</v>
      </c>
      <c r="G72" s="18">
        <f t="shared" si="0"/>
        <v>6.2642369020501128E-3</v>
      </c>
      <c r="H72" s="13">
        <f t="shared" si="6"/>
        <v>93458.40694929946</v>
      </c>
      <c r="I72" s="13">
        <f t="shared" si="4"/>
        <v>585.44560161861841</v>
      </c>
      <c r="J72" s="13">
        <f t="shared" si="1"/>
        <v>93165.684148490152</v>
      </c>
      <c r="K72" s="13">
        <f t="shared" si="2"/>
        <v>2235140.9438820058</v>
      </c>
      <c r="L72" s="20">
        <f t="shared" si="5"/>
        <v>23.915889611670295</v>
      </c>
    </row>
    <row r="73" spans="1:12" x14ac:dyDescent="0.2">
      <c r="A73" s="16">
        <v>64</v>
      </c>
      <c r="B73" s="46">
        <v>10</v>
      </c>
      <c r="C73" s="45">
        <v>1504</v>
      </c>
      <c r="D73" s="45">
        <v>1694</v>
      </c>
      <c r="E73" s="17">
        <v>0.5</v>
      </c>
      <c r="F73" s="18">
        <f t="shared" si="3"/>
        <v>6.2539086929330832E-3</v>
      </c>
      <c r="G73" s="18">
        <f t="shared" ref="G73:G108" si="7">F73/((1+(1-E73)*F73))</f>
        <v>6.2344139650872821E-3</v>
      </c>
      <c r="H73" s="13">
        <f t="shared" si="6"/>
        <v>92872.961347680844</v>
      </c>
      <c r="I73" s="13">
        <f t="shared" si="4"/>
        <v>579.00848720499278</v>
      </c>
      <c r="J73" s="13">
        <f t="shared" ref="J73:J108" si="8">H74+I73*E73</f>
        <v>92583.457104078348</v>
      </c>
      <c r="K73" s="13">
        <f t="shared" ref="K73:K97" si="9">K74+J73</f>
        <v>2141975.2597335158</v>
      </c>
      <c r="L73" s="20">
        <f t="shared" si="5"/>
        <v>23.063496938735266</v>
      </c>
    </row>
    <row r="74" spans="1:12" x14ac:dyDescent="0.2">
      <c r="A74" s="16">
        <v>65</v>
      </c>
      <c r="B74" s="46">
        <v>7</v>
      </c>
      <c r="C74" s="45">
        <v>1556</v>
      </c>
      <c r="D74" s="45">
        <v>1520</v>
      </c>
      <c r="E74" s="17">
        <v>0.5</v>
      </c>
      <c r="F74" s="18">
        <f t="shared" ref="F74:F108" si="10">B74/((C74+D74)/2)</f>
        <v>4.5513654096228867E-3</v>
      </c>
      <c r="G74" s="18">
        <f t="shared" si="7"/>
        <v>4.5410314628608504E-3</v>
      </c>
      <c r="H74" s="13">
        <f t="shared" si="6"/>
        <v>92293.952860475853</v>
      </c>
      <c r="I74" s="13">
        <f t="shared" ref="I74:I108" si="11">H74*G74</f>
        <v>419.10974377121704</v>
      </c>
      <c r="J74" s="13">
        <f t="shared" si="8"/>
        <v>92084.397988590252</v>
      </c>
      <c r="K74" s="13">
        <f t="shared" si="9"/>
        <v>2049391.8026294373</v>
      </c>
      <c r="L74" s="20">
        <f t="shared" ref="L74:L108" si="12">K74/H74</f>
        <v>22.2050496171464</v>
      </c>
    </row>
    <row r="75" spans="1:12" x14ac:dyDescent="0.2">
      <c r="A75" s="16">
        <v>66</v>
      </c>
      <c r="B75" s="46">
        <v>17</v>
      </c>
      <c r="C75" s="45">
        <v>1384</v>
      </c>
      <c r="D75" s="45">
        <v>1564</v>
      </c>
      <c r="E75" s="17">
        <v>0.5</v>
      </c>
      <c r="F75" s="18">
        <f t="shared" si="10"/>
        <v>1.1533242876526458E-2</v>
      </c>
      <c r="G75" s="18">
        <f t="shared" si="7"/>
        <v>1.1467116357504215E-2</v>
      </c>
      <c r="H75" s="13">
        <f t="shared" ref="H75:H108" si="13">H74-I74</f>
        <v>91874.843116704636</v>
      </c>
      <c r="I75" s="13">
        <f t="shared" si="11"/>
        <v>1053.5395163466972</v>
      </c>
      <c r="J75" s="13">
        <f t="shared" si="8"/>
        <v>91348.073358531285</v>
      </c>
      <c r="K75" s="13">
        <f t="shared" si="9"/>
        <v>1957307.4046408471</v>
      </c>
      <c r="L75" s="20">
        <f t="shared" si="12"/>
        <v>21.304062551209629</v>
      </c>
    </row>
    <row r="76" spans="1:12" x14ac:dyDescent="0.2">
      <c r="A76" s="16">
        <v>67</v>
      </c>
      <c r="B76" s="46">
        <v>12</v>
      </c>
      <c r="C76" s="45">
        <v>1398</v>
      </c>
      <c r="D76" s="45">
        <v>1410</v>
      </c>
      <c r="E76" s="17">
        <v>0.5</v>
      </c>
      <c r="F76" s="18">
        <f t="shared" si="10"/>
        <v>8.5470085470085479E-3</v>
      </c>
      <c r="G76" s="18">
        <f t="shared" si="7"/>
        <v>8.5106382978723406E-3</v>
      </c>
      <c r="H76" s="13">
        <f t="shared" si="13"/>
        <v>90821.303600357933</v>
      </c>
      <c r="I76" s="13">
        <f t="shared" si="11"/>
        <v>772.94726468389729</v>
      </c>
      <c r="J76" s="13">
        <f t="shared" si="8"/>
        <v>90434.829968015983</v>
      </c>
      <c r="K76" s="13">
        <f t="shared" si="9"/>
        <v>1865959.3312823158</v>
      </c>
      <c r="L76" s="20">
        <f t="shared" si="12"/>
        <v>20.545392515979717</v>
      </c>
    </row>
    <row r="77" spans="1:12" x14ac:dyDescent="0.2">
      <c r="A77" s="16">
        <v>68</v>
      </c>
      <c r="B77" s="46">
        <v>9</v>
      </c>
      <c r="C77" s="45">
        <v>1387</v>
      </c>
      <c r="D77" s="45">
        <v>1408</v>
      </c>
      <c r="E77" s="17">
        <v>0.5</v>
      </c>
      <c r="F77" s="18">
        <f t="shared" si="10"/>
        <v>6.4400715563506265E-3</v>
      </c>
      <c r="G77" s="18">
        <f t="shared" si="7"/>
        <v>6.4194008559201148E-3</v>
      </c>
      <c r="H77" s="13">
        <f t="shared" si="13"/>
        <v>90048.356335674034</v>
      </c>
      <c r="I77" s="13">
        <f t="shared" si="11"/>
        <v>578.05649573542541</v>
      </c>
      <c r="J77" s="13">
        <f t="shared" si="8"/>
        <v>89759.328087806323</v>
      </c>
      <c r="K77" s="13">
        <f t="shared" si="9"/>
        <v>1775524.5013142999</v>
      </c>
      <c r="L77" s="20">
        <f t="shared" si="12"/>
        <v>19.717455971052509</v>
      </c>
    </row>
    <row r="78" spans="1:12" x14ac:dyDescent="0.2">
      <c r="A78" s="16">
        <v>69</v>
      </c>
      <c r="B78" s="46">
        <v>11</v>
      </c>
      <c r="C78" s="45">
        <v>1411</v>
      </c>
      <c r="D78" s="45">
        <v>1383</v>
      </c>
      <c r="E78" s="17">
        <v>0.5</v>
      </c>
      <c r="F78" s="18">
        <f t="shared" si="10"/>
        <v>7.874015748031496E-3</v>
      </c>
      <c r="G78" s="18">
        <f t="shared" si="7"/>
        <v>7.8431372549019607E-3</v>
      </c>
      <c r="H78" s="13">
        <f t="shared" si="13"/>
        <v>89470.299839938612</v>
      </c>
      <c r="I78" s="13">
        <f t="shared" si="11"/>
        <v>701.72784188187143</v>
      </c>
      <c r="J78" s="13">
        <f t="shared" si="8"/>
        <v>89119.435918997668</v>
      </c>
      <c r="K78" s="13">
        <f t="shared" si="9"/>
        <v>1685765.1732264936</v>
      </c>
      <c r="L78" s="20">
        <f t="shared" si="12"/>
        <v>18.841617567419682</v>
      </c>
    </row>
    <row r="79" spans="1:12" x14ac:dyDescent="0.2">
      <c r="A79" s="16">
        <v>70</v>
      </c>
      <c r="B79" s="46">
        <v>14</v>
      </c>
      <c r="C79" s="45">
        <v>1353</v>
      </c>
      <c r="D79" s="45">
        <v>1400</v>
      </c>
      <c r="E79" s="17">
        <v>0.5</v>
      </c>
      <c r="F79" s="18">
        <f t="shared" si="10"/>
        <v>1.0170722847802398E-2</v>
      </c>
      <c r="G79" s="18">
        <f t="shared" si="7"/>
        <v>1.0119262739428984E-2</v>
      </c>
      <c r="H79" s="13">
        <f t="shared" si="13"/>
        <v>88768.571998056737</v>
      </c>
      <c r="I79" s="13">
        <f t="shared" si="11"/>
        <v>898.27250305225459</v>
      </c>
      <c r="J79" s="13">
        <f t="shared" si="8"/>
        <v>88319.435746530609</v>
      </c>
      <c r="K79" s="13">
        <f t="shared" si="9"/>
        <v>1596645.7373074959</v>
      </c>
      <c r="L79" s="20">
        <f t="shared" si="12"/>
        <v>17.986610591668057</v>
      </c>
    </row>
    <row r="80" spans="1:12" x14ac:dyDescent="0.2">
      <c r="A80" s="16">
        <v>71</v>
      </c>
      <c r="B80" s="46">
        <v>18</v>
      </c>
      <c r="C80" s="45">
        <v>1276</v>
      </c>
      <c r="D80" s="45">
        <v>1367</v>
      </c>
      <c r="E80" s="17">
        <v>0.5</v>
      </c>
      <c r="F80" s="18">
        <f t="shared" si="10"/>
        <v>1.362088535754824E-2</v>
      </c>
      <c r="G80" s="18">
        <f t="shared" si="7"/>
        <v>1.3528748590755356E-2</v>
      </c>
      <c r="H80" s="13">
        <f t="shared" si="13"/>
        <v>87870.299495004481</v>
      </c>
      <c r="I80" s="13">
        <f t="shared" si="11"/>
        <v>1188.775190462293</v>
      </c>
      <c r="J80" s="13">
        <f t="shared" si="8"/>
        <v>87275.911899773331</v>
      </c>
      <c r="K80" s="13">
        <f t="shared" si="9"/>
        <v>1508326.3015609654</v>
      </c>
      <c r="L80" s="20">
        <f t="shared" si="12"/>
        <v>17.165371123455831</v>
      </c>
    </row>
    <row r="81" spans="1:12" x14ac:dyDescent="0.2">
      <c r="A81" s="16">
        <v>72</v>
      </c>
      <c r="B81" s="46">
        <v>16</v>
      </c>
      <c r="C81" s="45">
        <v>1158</v>
      </c>
      <c r="D81" s="45">
        <v>1282</v>
      </c>
      <c r="E81" s="17">
        <v>0.5</v>
      </c>
      <c r="F81" s="18">
        <f t="shared" si="10"/>
        <v>1.3114754098360656E-2</v>
      </c>
      <c r="G81" s="18">
        <f t="shared" si="7"/>
        <v>1.3029315960912053E-2</v>
      </c>
      <c r="H81" s="13">
        <f t="shared" si="13"/>
        <v>86681.524304542181</v>
      </c>
      <c r="I81" s="13">
        <f t="shared" si="11"/>
        <v>1129.4009681373575</v>
      </c>
      <c r="J81" s="13">
        <f t="shared" si="8"/>
        <v>86116.82382047351</v>
      </c>
      <c r="K81" s="13">
        <f t="shared" si="9"/>
        <v>1421050.389661192</v>
      </c>
      <c r="L81" s="20">
        <f t="shared" si="12"/>
        <v>16.393924784577511</v>
      </c>
    </row>
    <row r="82" spans="1:12" x14ac:dyDescent="0.2">
      <c r="A82" s="16">
        <v>73</v>
      </c>
      <c r="B82" s="46">
        <v>15</v>
      </c>
      <c r="C82" s="45">
        <v>1218</v>
      </c>
      <c r="D82" s="45">
        <v>1147</v>
      </c>
      <c r="E82" s="17">
        <v>0.5</v>
      </c>
      <c r="F82" s="18">
        <f t="shared" si="10"/>
        <v>1.2684989429175475E-2</v>
      </c>
      <c r="G82" s="18">
        <f t="shared" si="7"/>
        <v>1.2605042016806721E-2</v>
      </c>
      <c r="H82" s="13">
        <f t="shared" si="13"/>
        <v>85552.123336404824</v>
      </c>
      <c r="I82" s="13">
        <f t="shared" si="11"/>
        <v>1078.3881092824136</v>
      </c>
      <c r="J82" s="13">
        <f t="shared" si="8"/>
        <v>85012.929281763616</v>
      </c>
      <c r="K82" s="13">
        <f t="shared" si="9"/>
        <v>1334933.5658407183</v>
      </c>
      <c r="L82" s="20">
        <f t="shared" si="12"/>
        <v>15.603745573812857</v>
      </c>
    </row>
    <row r="83" spans="1:12" x14ac:dyDescent="0.2">
      <c r="A83" s="16">
        <v>74</v>
      </c>
      <c r="B83" s="46">
        <v>24</v>
      </c>
      <c r="C83" s="45">
        <v>1147</v>
      </c>
      <c r="D83" s="45">
        <v>1213</v>
      </c>
      <c r="E83" s="17">
        <v>0.5</v>
      </c>
      <c r="F83" s="18">
        <f t="shared" si="10"/>
        <v>2.0338983050847456E-2</v>
      </c>
      <c r="G83" s="18">
        <f t="shared" si="7"/>
        <v>2.0134228187919462E-2</v>
      </c>
      <c r="H83" s="13">
        <f t="shared" si="13"/>
        <v>84473.735227122408</v>
      </c>
      <c r="I83" s="13">
        <f t="shared" si="11"/>
        <v>1700.8134609487731</v>
      </c>
      <c r="J83" s="13">
        <f t="shared" si="8"/>
        <v>83623.328496648013</v>
      </c>
      <c r="K83" s="13">
        <f t="shared" si="9"/>
        <v>1249920.6365589546</v>
      </c>
      <c r="L83" s="20">
        <f t="shared" si="12"/>
        <v>14.796559347095572</v>
      </c>
    </row>
    <row r="84" spans="1:12" x14ac:dyDescent="0.2">
      <c r="A84" s="16">
        <v>75</v>
      </c>
      <c r="B84" s="46">
        <v>19</v>
      </c>
      <c r="C84" s="45">
        <v>1063</v>
      </c>
      <c r="D84" s="45">
        <v>1139</v>
      </c>
      <c r="E84" s="17">
        <v>0.5</v>
      </c>
      <c r="F84" s="18">
        <f t="shared" si="10"/>
        <v>1.725703905540418E-2</v>
      </c>
      <c r="G84" s="18">
        <f t="shared" si="7"/>
        <v>1.7109410175596581E-2</v>
      </c>
      <c r="H84" s="13">
        <f t="shared" si="13"/>
        <v>82772.921766173633</v>
      </c>
      <c r="I84" s="13">
        <f t="shared" si="11"/>
        <v>1416.1958699300308</v>
      </c>
      <c r="J84" s="13">
        <f t="shared" si="8"/>
        <v>82064.823831208618</v>
      </c>
      <c r="K84" s="13">
        <f t="shared" si="9"/>
        <v>1166297.3080623066</v>
      </c>
      <c r="L84" s="20">
        <f t="shared" si="12"/>
        <v>14.090324265186577</v>
      </c>
    </row>
    <row r="85" spans="1:12" x14ac:dyDescent="0.2">
      <c r="A85" s="16">
        <v>76</v>
      </c>
      <c r="B85" s="46">
        <v>19</v>
      </c>
      <c r="C85" s="45">
        <v>927</v>
      </c>
      <c r="D85" s="45">
        <v>1056</v>
      </c>
      <c r="E85" s="17">
        <v>0.5</v>
      </c>
      <c r="F85" s="18">
        <f t="shared" si="10"/>
        <v>1.9162884518406455E-2</v>
      </c>
      <c r="G85" s="18">
        <f t="shared" si="7"/>
        <v>1.898101898101898E-2</v>
      </c>
      <c r="H85" s="13">
        <f t="shared" si="13"/>
        <v>81356.725896243603</v>
      </c>
      <c r="I85" s="13">
        <f t="shared" si="11"/>
        <v>1544.2335584701582</v>
      </c>
      <c r="J85" s="13">
        <f t="shared" si="8"/>
        <v>80584.609117008513</v>
      </c>
      <c r="K85" s="13">
        <f t="shared" si="9"/>
        <v>1084232.4842310981</v>
      </c>
      <c r="L85" s="20">
        <f t="shared" si="12"/>
        <v>13.326894270718915</v>
      </c>
    </row>
    <row r="86" spans="1:12" x14ac:dyDescent="0.2">
      <c r="A86" s="16">
        <v>77</v>
      </c>
      <c r="B86" s="46">
        <v>12</v>
      </c>
      <c r="C86" s="45">
        <v>819</v>
      </c>
      <c r="D86" s="45">
        <v>919</v>
      </c>
      <c r="E86" s="17">
        <v>0.5</v>
      </c>
      <c r="F86" s="18">
        <f t="shared" si="10"/>
        <v>1.3808975834292289E-2</v>
      </c>
      <c r="G86" s="18">
        <f t="shared" si="7"/>
        <v>1.3714285714285715E-2</v>
      </c>
      <c r="H86" s="13">
        <f t="shared" si="13"/>
        <v>79812.492337773438</v>
      </c>
      <c r="I86" s="13">
        <f t="shared" si="11"/>
        <v>1094.5713234894645</v>
      </c>
      <c r="J86" s="13">
        <f t="shared" si="8"/>
        <v>79265.206676028698</v>
      </c>
      <c r="K86" s="13">
        <f t="shared" si="9"/>
        <v>1003647.8751140896</v>
      </c>
      <c r="L86" s="20">
        <f t="shared" si="12"/>
        <v>12.575072469439547</v>
      </c>
    </row>
    <row r="87" spans="1:12" x14ac:dyDescent="0.2">
      <c r="A87" s="16">
        <v>78</v>
      </c>
      <c r="B87" s="46">
        <v>25</v>
      </c>
      <c r="C87" s="45">
        <v>973</v>
      </c>
      <c r="D87" s="45">
        <v>811</v>
      </c>
      <c r="E87" s="17">
        <v>0.5</v>
      </c>
      <c r="F87" s="18">
        <f t="shared" si="10"/>
        <v>2.8026905829596414E-2</v>
      </c>
      <c r="G87" s="18">
        <f t="shared" si="7"/>
        <v>2.7639579878385851E-2</v>
      </c>
      <c r="H87" s="13">
        <f t="shared" si="13"/>
        <v>78717.921014283973</v>
      </c>
      <c r="I87" s="13">
        <f t="shared" si="11"/>
        <v>2175.73026573477</v>
      </c>
      <c r="J87" s="13">
        <f t="shared" si="8"/>
        <v>77630.055881416585</v>
      </c>
      <c r="K87" s="13">
        <f t="shared" si="9"/>
        <v>924382.66843806091</v>
      </c>
      <c r="L87" s="20">
        <f t="shared" si="12"/>
        <v>11.742976142247514</v>
      </c>
    </row>
    <row r="88" spans="1:12" x14ac:dyDescent="0.2">
      <c r="A88" s="16">
        <v>79</v>
      </c>
      <c r="B88" s="46">
        <v>17</v>
      </c>
      <c r="C88" s="45">
        <v>637</v>
      </c>
      <c r="D88" s="45">
        <v>952</v>
      </c>
      <c r="E88" s="17">
        <v>0.5</v>
      </c>
      <c r="F88" s="18">
        <f t="shared" si="10"/>
        <v>2.1397105097545627E-2</v>
      </c>
      <c r="G88" s="18">
        <f t="shared" si="7"/>
        <v>2.1170610211706103E-2</v>
      </c>
      <c r="H88" s="13">
        <f t="shared" si="13"/>
        <v>76542.190748549197</v>
      </c>
      <c r="I88" s="13">
        <f t="shared" si="11"/>
        <v>1620.4448850875922</v>
      </c>
      <c r="J88" s="13">
        <f t="shared" si="8"/>
        <v>75731.968306005394</v>
      </c>
      <c r="K88" s="13">
        <f t="shared" si="9"/>
        <v>846752.61255664437</v>
      </c>
      <c r="L88" s="20">
        <f t="shared" si="12"/>
        <v>11.062560455557565</v>
      </c>
    </row>
    <row r="89" spans="1:12" x14ac:dyDescent="0.2">
      <c r="A89" s="16">
        <v>80</v>
      </c>
      <c r="B89" s="46">
        <v>19</v>
      </c>
      <c r="C89" s="45">
        <v>713</v>
      </c>
      <c r="D89" s="45">
        <v>631</v>
      </c>
      <c r="E89" s="17">
        <v>0.5</v>
      </c>
      <c r="F89" s="18">
        <f t="shared" si="10"/>
        <v>2.8273809523809524E-2</v>
      </c>
      <c r="G89" s="18">
        <f t="shared" si="7"/>
        <v>2.7879677182685258E-2</v>
      </c>
      <c r="H89" s="13">
        <f t="shared" si="13"/>
        <v>74921.745863461605</v>
      </c>
      <c r="I89" s="13">
        <f t="shared" si="11"/>
        <v>2088.7940886364941</v>
      </c>
      <c r="J89" s="13">
        <f t="shared" si="8"/>
        <v>73877.348819143357</v>
      </c>
      <c r="K89" s="13">
        <f t="shared" si="9"/>
        <v>771020.64425063902</v>
      </c>
      <c r="L89" s="20">
        <f t="shared" si="12"/>
        <v>10.291012780932219</v>
      </c>
    </row>
    <row r="90" spans="1:12" x14ac:dyDescent="0.2">
      <c r="A90" s="16">
        <v>81</v>
      </c>
      <c r="B90" s="46">
        <v>27</v>
      </c>
      <c r="C90" s="45">
        <v>724</v>
      </c>
      <c r="D90" s="45">
        <v>684</v>
      </c>
      <c r="E90" s="17">
        <v>0.5</v>
      </c>
      <c r="F90" s="18">
        <f t="shared" si="10"/>
        <v>3.8352272727272728E-2</v>
      </c>
      <c r="G90" s="18">
        <f t="shared" si="7"/>
        <v>3.7630662020905918E-2</v>
      </c>
      <c r="H90" s="13">
        <f t="shared" si="13"/>
        <v>72832.951774825109</v>
      </c>
      <c r="I90" s="13">
        <f t="shared" si="11"/>
        <v>2740.7521922233836</v>
      </c>
      <c r="J90" s="13">
        <f t="shared" si="8"/>
        <v>71462.575678713416</v>
      </c>
      <c r="K90" s="13">
        <f t="shared" si="9"/>
        <v>697143.29543149564</v>
      </c>
      <c r="L90" s="20">
        <f t="shared" si="12"/>
        <v>9.5718116380457481</v>
      </c>
    </row>
    <row r="91" spans="1:12" x14ac:dyDescent="0.2">
      <c r="A91" s="16">
        <v>82</v>
      </c>
      <c r="B91" s="46">
        <v>39</v>
      </c>
      <c r="C91" s="45">
        <v>722</v>
      </c>
      <c r="D91" s="45">
        <v>700</v>
      </c>
      <c r="E91" s="17">
        <v>0.5</v>
      </c>
      <c r="F91" s="18">
        <f t="shared" si="10"/>
        <v>5.4852320675105488E-2</v>
      </c>
      <c r="G91" s="18">
        <f t="shared" si="7"/>
        <v>5.3388090349075976E-2</v>
      </c>
      <c r="H91" s="13">
        <f t="shared" si="13"/>
        <v>70092.199582601723</v>
      </c>
      <c r="I91" s="13">
        <f t="shared" si="11"/>
        <v>3742.088684081406</v>
      </c>
      <c r="J91" s="13">
        <f t="shared" si="8"/>
        <v>68221.155240561027</v>
      </c>
      <c r="K91" s="13">
        <f t="shared" si="9"/>
        <v>625680.71975278226</v>
      </c>
      <c r="L91" s="20">
        <f t="shared" si="12"/>
        <v>8.9265385232408754</v>
      </c>
    </row>
    <row r="92" spans="1:12" x14ac:dyDescent="0.2">
      <c r="A92" s="16">
        <v>83</v>
      </c>
      <c r="B92" s="46">
        <v>34</v>
      </c>
      <c r="C92" s="45">
        <v>671</v>
      </c>
      <c r="D92" s="45">
        <v>697</v>
      </c>
      <c r="E92" s="17">
        <v>0.5</v>
      </c>
      <c r="F92" s="18">
        <f t="shared" si="10"/>
        <v>4.9707602339181284E-2</v>
      </c>
      <c r="G92" s="18">
        <f t="shared" si="7"/>
        <v>4.8502139800285303E-2</v>
      </c>
      <c r="H92" s="13">
        <f t="shared" si="13"/>
        <v>66350.110898520317</v>
      </c>
      <c r="I92" s="13">
        <f t="shared" si="11"/>
        <v>3218.1223545644661</v>
      </c>
      <c r="J92" s="13">
        <f t="shared" si="8"/>
        <v>64741.04972123808</v>
      </c>
      <c r="K92" s="13">
        <f t="shared" si="9"/>
        <v>557459.56451222126</v>
      </c>
      <c r="L92" s="20">
        <f t="shared" si="12"/>
        <v>8.4017879844214889</v>
      </c>
    </row>
    <row r="93" spans="1:12" x14ac:dyDescent="0.2">
      <c r="A93" s="16">
        <v>84</v>
      </c>
      <c r="B93" s="46">
        <v>39</v>
      </c>
      <c r="C93" s="45">
        <v>646</v>
      </c>
      <c r="D93" s="45">
        <v>657</v>
      </c>
      <c r="E93" s="17">
        <v>0.5</v>
      </c>
      <c r="F93" s="18">
        <f t="shared" si="10"/>
        <v>5.9861857252494245E-2</v>
      </c>
      <c r="G93" s="18">
        <f t="shared" si="7"/>
        <v>5.8122205663189278E-2</v>
      </c>
      <c r="H93" s="13">
        <f t="shared" si="13"/>
        <v>63131.988543955849</v>
      </c>
      <c r="I93" s="13">
        <f t="shared" si="11"/>
        <v>3669.3704220779114</v>
      </c>
      <c r="J93" s="13">
        <f t="shared" si="8"/>
        <v>61297.303332916897</v>
      </c>
      <c r="K93" s="13">
        <f t="shared" si="9"/>
        <v>492718.51479098317</v>
      </c>
      <c r="L93" s="20">
        <f t="shared" si="12"/>
        <v>7.80457777673083</v>
      </c>
    </row>
    <row r="94" spans="1:12" x14ac:dyDescent="0.2">
      <c r="A94" s="16">
        <v>85</v>
      </c>
      <c r="B94" s="46">
        <v>38</v>
      </c>
      <c r="C94" s="45">
        <v>570</v>
      </c>
      <c r="D94" s="45">
        <v>625</v>
      </c>
      <c r="E94" s="17">
        <v>0.5</v>
      </c>
      <c r="F94" s="18">
        <f t="shared" si="10"/>
        <v>6.3598326359832633E-2</v>
      </c>
      <c r="G94" s="18">
        <f t="shared" si="7"/>
        <v>6.1638280616382803E-2</v>
      </c>
      <c r="H94" s="13">
        <f t="shared" si="13"/>
        <v>59462.618121877938</v>
      </c>
      <c r="I94" s="13">
        <f t="shared" si="11"/>
        <v>3665.1735419811216</v>
      </c>
      <c r="J94" s="13">
        <f t="shared" si="8"/>
        <v>57630.031350887373</v>
      </c>
      <c r="K94" s="13">
        <f t="shared" si="9"/>
        <v>431421.2114580663</v>
      </c>
      <c r="L94" s="20">
        <f t="shared" si="12"/>
        <v>7.2553349496620054</v>
      </c>
    </row>
    <row r="95" spans="1:12" x14ac:dyDescent="0.2">
      <c r="A95" s="16">
        <v>86</v>
      </c>
      <c r="B95" s="46">
        <v>46</v>
      </c>
      <c r="C95" s="45">
        <v>501</v>
      </c>
      <c r="D95" s="45">
        <v>539</v>
      </c>
      <c r="E95" s="17">
        <v>0.5</v>
      </c>
      <c r="F95" s="18">
        <f t="shared" si="10"/>
        <v>8.8461538461538466E-2</v>
      </c>
      <c r="G95" s="18">
        <f t="shared" si="7"/>
        <v>8.4714548802946599E-2</v>
      </c>
      <c r="H95" s="13">
        <f t="shared" si="13"/>
        <v>55797.444579896815</v>
      </c>
      <c r="I95" s="13">
        <f t="shared" si="11"/>
        <v>4726.8553419433765</v>
      </c>
      <c r="J95" s="13">
        <f t="shared" si="8"/>
        <v>53434.016908925129</v>
      </c>
      <c r="K95" s="13">
        <f t="shared" si="9"/>
        <v>373791.18010717892</v>
      </c>
      <c r="L95" s="20">
        <f t="shared" si="12"/>
        <v>6.6990734597521628</v>
      </c>
    </row>
    <row r="96" spans="1:12" x14ac:dyDescent="0.2">
      <c r="A96" s="16">
        <v>87</v>
      </c>
      <c r="B96" s="46">
        <v>39</v>
      </c>
      <c r="C96" s="45">
        <v>449</v>
      </c>
      <c r="D96" s="45">
        <v>477</v>
      </c>
      <c r="E96" s="17">
        <v>0.5</v>
      </c>
      <c r="F96" s="18">
        <f t="shared" si="10"/>
        <v>8.4233261339092869E-2</v>
      </c>
      <c r="G96" s="18">
        <f t="shared" si="7"/>
        <v>8.0829015544041455E-2</v>
      </c>
      <c r="H96" s="13">
        <f t="shared" si="13"/>
        <v>51070.589237953442</v>
      </c>
      <c r="I96" s="13">
        <f t="shared" si="11"/>
        <v>4127.9854513578948</v>
      </c>
      <c r="J96" s="13">
        <f t="shared" si="8"/>
        <v>49006.596512274489</v>
      </c>
      <c r="K96" s="13">
        <f t="shared" si="9"/>
        <v>320357.16319825378</v>
      </c>
      <c r="L96" s="20">
        <f t="shared" si="12"/>
        <v>6.2728307618620205</v>
      </c>
    </row>
    <row r="97" spans="1:12" x14ac:dyDescent="0.2">
      <c r="A97" s="16">
        <v>88</v>
      </c>
      <c r="B97" s="46">
        <v>40</v>
      </c>
      <c r="C97" s="45">
        <v>490</v>
      </c>
      <c r="D97" s="45">
        <v>416</v>
      </c>
      <c r="E97" s="17">
        <v>0.5</v>
      </c>
      <c r="F97" s="18">
        <f t="shared" si="10"/>
        <v>8.8300220750551883E-2</v>
      </c>
      <c r="G97" s="18">
        <f t="shared" si="7"/>
        <v>8.4566596194503171E-2</v>
      </c>
      <c r="H97" s="13">
        <f t="shared" si="13"/>
        <v>46942.603786595544</v>
      </c>
      <c r="I97" s="13">
        <f t="shared" si="11"/>
        <v>3969.7762187395811</v>
      </c>
      <c r="J97" s="13">
        <f t="shared" si="8"/>
        <v>44957.715677225759</v>
      </c>
      <c r="K97" s="13">
        <f t="shared" si="9"/>
        <v>271350.56668597931</v>
      </c>
      <c r="L97" s="20">
        <f t="shared" si="12"/>
        <v>5.7804754060843857</v>
      </c>
    </row>
    <row r="98" spans="1:12" x14ac:dyDescent="0.2">
      <c r="A98" s="16">
        <v>89</v>
      </c>
      <c r="B98" s="46">
        <v>48</v>
      </c>
      <c r="C98" s="45">
        <v>390</v>
      </c>
      <c r="D98" s="45">
        <v>457</v>
      </c>
      <c r="E98" s="17">
        <v>0.5</v>
      </c>
      <c r="F98" s="18">
        <f t="shared" si="10"/>
        <v>0.11334120425029516</v>
      </c>
      <c r="G98" s="18">
        <f t="shared" si="7"/>
        <v>0.10726256983240225</v>
      </c>
      <c r="H98" s="13">
        <f t="shared" si="13"/>
        <v>42972.827567855966</v>
      </c>
      <c r="I98" s="13">
        <f t="shared" si="11"/>
        <v>4609.3759178929313</v>
      </c>
      <c r="J98" s="13">
        <f t="shared" si="8"/>
        <v>40668.1396089095</v>
      </c>
      <c r="K98" s="13">
        <f>K99+J98</f>
        <v>226392.85100875355</v>
      </c>
      <c r="L98" s="20">
        <f t="shared" si="12"/>
        <v>5.2682791387480705</v>
      </c>
    </row>
    <row r="99" spans="1:12" x14ac:dyDescent="0.2">
      <c r="A99" s="16">
        <v>90</v>
      </c>
      <c r="B99" s="46">
        <v>39</v>
      </c>
      <c r="C99" s="45">
        <v>349</v>
      </c>
      <c r="D99" s="45">
        <v>353</v>
      </c>
      <c r="E99" s="17">
        <v>0.5</v>
      </c>
      <c r="F99" s="22">
        <f t="shared" si="10"/>
        <v>0.1111111111111111</v>
      </c>
      <c r="G99" s="22">
        <f t="shared" si="7"/>
        <v>0.10526315789473684</v>
      </c>
      <c r="H99" s="23">
        <f t="shared" si="13"/>
        <v>38363.451649963034</v>
      </c>
      <c r="I99" s="23">
        <f t="shared" si="11"/>
        <v>4038.2580684171612</v>
      </c>
      <c r="J99" s="23">
        <f t="shared" si="8"/>
        <v>36344.322615754449</v>
      </c>
      <c r="K99" s="23">
        <f t="shared" ref="K99:K108" si="14">K100+J99</f>
        <v>185724.71139984406</v>
      </c>
      <c r="L99" s="24">
        <f t="shared" si="12"/>
        <v>4.8411887724399536</v>
      </c>
    </row>
    <row r="100" spans="1:12" x14ac:dyDescent="0.2">
      <c r="A100" s="16">
        <v>91</v>
      </c>
      <c r="B100" s="46">
        <v>42</v>
      </c>
      <c r="C100" s="45">
        <v>307</v>
      </c>
      <c r="D100" s="45">
        <v>312</v>
      </c>
      <c r="E100" s="17">
        <v>0.5</v>
      </c>
      <c r="F100" s="22">
        <f t="shared" si="10"/>
        <v>0.13570274636510501</v>
      </c>
      <c r="G100" s="22">
        <f t="shared" si="7"/>
        <v>0.12708018154311648</v>
      </c>
      <c r="H100" s="23">
        <f t="shared" si="13"/>
        <v>34325.193581545871</v>
      </c>
      <c r="I100" s="23">
        <f t="shared" si="11"/>
        <v>4362.051831845466</v>
      </c>
      <c r="J100" s="23">
        <f t="shared" si="8"/>
        <v>32144.167665623136</v>
      </c>
      <c r="K100" s="23">
        <f t="shared" si="14"/>
        <v>149380.38878408962</v>
      </c>
      <c r="L100" s="24">
        <f t="shared" si="12"/>
        <v>4.3519168633152434</v>
      </c>
    </row>
    <row r="101" spans="1:12" x14ac:dyDescent="0.2">
      <c r="A101" s="16">
        <v>92</v>
      </c>
      <c r="B101" s="46">
        <v>53</v>
      </c>
      <c r="C101" s="45">
        <v>246</v>
      </c>
      <c r="D101" s="45">
        <v>276</v>
      </c>
      <c r="E101" s="17">
        <v>0.5</v>
      </c>
      <c r="F101" s="22">
        <f t="shared" si="10"/>
        <v>0.20306513409961685</v>
      </c>
      <c r="G101" s="22">
        <f t="shared" si="7"/>
        <v>0.18434782608695652</v>
      </c>
      <c r="H101" s="23">
        <f t="shared" si="13"/>
        <v>29963.141749700404</v>
      </c>
      <c r="I101" s="23">
        <f t="shared" si="11"/>
        <v>5523.640044292596</v>
      </c>
      <c r="J101" s="23">
        <f t="shared" si="8"/>
        <v>27201.321727554106</v>
      </c>
      <c r="K101" s="23">
        <f t="shared" si="14"/>
        <v>117236.22111846648</v>
      </c>
      <c r="L101" s="24">
        <f t="shared" si="12"/>
        <v>3.9126811900370462</v>
      </c>
    </row>
    <row r="102" spans="1:12" x14ac:dyDescent="0.2">
      <c r="A102" s="16">
        <v>93</v>
      </c>
      <c r="B102" s="46">
        <v>40</v>
      </c>
      <c r="C102" s="45">
        <v>183</v>
      </c>
      <c r="D102" s="45">
        <v>204</v>
      </c>
      <c r="E102" s="17">
        <v>0.5</v>
      </c>
      <c r="F102" s="22">
        <f t="shared" si="10"/>
        <v>0.20671834625322996</v>
      </c>
      <c r="G102" s="22">
        <f t="shared" si="7"/>
        <v>0.18735362997658078</v>
      </c>
      <c r="H102" s="23">
        <f t="shared" si="13"/>
        <v>24439.501705407809</v>
      </c>
      <c r="I102" s="23">
        <f t="shared" si="11"/>
        <v>4578.82935932699</v>
      </c>
      <c r="J102" s="23">
        <f t="shared" si="8"/>
        <v>22150.087025744317</v>
      </c>
      <c r="K102" s="23">
        <f t="shared" si="14"/>
        <v>90034.899390912367</v>
      </c>
      <c r="L102" s="24">
        <f t="shared" si="12"/>
        <v>3.6839907980198325</v>
      </c>
    </row>
    <row r="103" spans="1:12" x14ac:dyDescent="0.2">
      <c r="A103" s="16">
        <v>94</v>
      </c>
      <c r="B103" s="46">
        <v>27</v>
      </c>
      <c r="C103" s="45">
        <v>141</v>
      </c>
      <c r="D103" s="45">
        <v>158</v>
      </c>
      <c r="E103" s="17">
        <v>0.5</v>
      </c>
      <c r="F103" s="22">
        <f t="shared" si="10"/>
        <v>0.1806020066889632</v>
      </c>
      <c r="G103" s="22">
        <f t="shared" si="7"/>
        <v>0.16564417177914109</v>
      </c>
      <c r="H103" s="23">
        <f t="shared" si="13"/>
        <v>19860.672346080821</v>
      </c>
      <c r="I103" s="23">
        <f t="shared" si="11"/>
        <v>3289.8046217434485</v>
      </c>
      <c r="J103" s="23">
        <f t="shared" si="8"/>
        <v>18215.770035209094</v>
      </c>
      <c r="K103" s="23">
        <f t="shared" si="14"/>
        <v>67884.812365168051</v>
      </c>
      <c r="L103" s="24">
        <f t="shared" si="12"/>
        <v>3.4180520771022138</v>
      </c>
    </row>
    <row r="104" spans="1:12" x14ac:dyDescent="0.2">
      <c r="A104" s="16">
        <v>95</v>
      </c>
      <c r="B104" s="46">
        <v>25</v>
      </c>
      <c r="C104" s="45">
        <v>114</v>
      </c>
      <c r="D104" s="45">
        <v>119</v>
      </c>
      <c r="E104" s="17">
        <v>0.5</v>
      </c>
      <c r="F104" s="22">
        <f t="shared" si="10"/>
        <v>0.21459227467811159</v>
      </c>
      <c r="G104" s="22">
        <f t="shared" si="7"/>
        <v>0.19379844961240311</v>
      </c>
      <c r="H104" s="23">
        <f t="shared" si="13"/>
        <v>16570.867724337371</v>
      </c>
      <c r="I104" s="23">
        <f t="shared" si="11"/>
        <v>3211.4084737087933</v>
      </c>
      <c r="J104" s="23">
        <f t="shared" si="8"/>
        <v>14965.163487482974</v>
      </c>
      <c r="K104" s="23">
        <f t="shared" si="14"/>
        <v>49669.042329958953</v>
      </c>
      <c r="L104" s="24">
        <f t="shared" si="12"/>
        <v>2.9973712394680949</v>
      </c>
    </row>
    <row r="105" spans="1:12" x14ac:dyDescent="0.2">
      <c r="A105" s="16">
        <v>96</v>
      </c>
      <c r="B105" s="46">
        <v>20</v>
      </c>
      <c r="C105" s="45">
        <v>86</v>
      </c>
      <c r="D105" s="45">
        <v>90</v>
      </c>
      <c r="E105" s="17">
        <v>0.5</v>
      </c>
      <c r="F105" s="22">
        <f t="shared" si="10"/>
        <v>0.22727272727272727</v>
      </c>
      <c r="G105" s="22">
        <f t="shared" si="7"/>
        <v>0.20408163265306123</v>
      </c>
      <c r="H105" s="23">
        <f t="shared" si="13"/>
        <v>13359.459250628577</v>
      </c>
      <c r="I105" s="23">
        <f t="shared" si="11"/>
        <v>2726.4202552303218</v>
      </c>
      <c r="J105" s="23">
        <f t="shared" si="8"/>
        <v>11996.249123013416</v>
      </c>
      <c r="K105" s="23">
        <f t="shared" si="14"/>
        <v>34703.878842475977</v>
      </c>
      <c r="L105" s="24">
        <f t="shared" si="12"/>
        <v>2.5977008643402328</v>
      </c>
    </row>
    <row r="106" spans="1:12" x14ac:dyDescent="0.2">
      <c r="A106" s="16">
        <v>97</v>
      </c>
      <c r="B106" s="46">
        <v>25</v>
      </c>
      <c r="C106" s="45">
        <v>58</v>
      </c>
      <c r="D106" s="45">
        <v>64</v>
      </c>
      <c r="E106" s="17">
        <v>0.5</v>
      </c>
      <c r="F106" s="22">
        <f t="shared" si="10"/>
        <v>0.4098360655737705</v>
      </c>
      <c r="G106" s="22">
        <f t="shared" si="7"/>
        <v>0.3401360544217687</v>
      </c>
      <c r="H106" s="23">
        <f t="shared" si="13"/>
        <v>10633.038995398256</v>
      </c>
      <c r="I106" s="23">
        <f t="shared" si="11"/>
        <v>3616.6799304075698</v>
      </c>
      <c r="J106" s="23">
        <f t="shared" si="8"/>
        <v>8824.6990301944697</v>
      </c>
      <c r="K106" s="23">
        <f t="shared" si="14"/>
        <v>22707.629719462559</v>
      </c>
      <c r="L106" s="24">
        <f t="shared" si="12"/>
        <v>2.1355728808377283</v>
      </c>
    </row>
    <row r="107" spans="1:12" x14ac:dyDescent="0.2">
      <c r="A107" s="16">
        <v>98</v>
      </c>
      <c r="B107" s="46">
        <v>6</v>
      </c>
      <c r="C107" s="45">
        <v>37</v>
      </c>
      <c r="D107" s="45">
        <v>46</v>
      </c>
      <c r="E107" s="17">
        <v>0.5</v>
      </c>
      <c r="F107" s="22">
        <f t="shared" si="10"/>
        <v>0.14457831325301204</v>
      </c>
      <c r="G107" s="22">
        <f t="shared" si="7"/>
        <v>0.1348314606741573</v>
      </c>
      <c r="H107" s="23">
        <f t="shared" si="13"/>
        <v>7016.3590649906855</v>
      </c>
      <c r="I107" s="23">
        <f t="shared" si="11"/>
        <v>946.02594134705873</v>
      </c>
      <c r="J107" s="23">
        <f t="shared" si="8"/>
        <v>6543.3460943171567</v>
      </c>
      <c r="K107" s="23">
        <f t="shared" si="14"/>
        <v>13882.930689268087</v>
      </c>
      <c r="L107" s="24">
        <f t="shared" si="12"/>
        <v>1.9786516853932585</v>
      </c>
    </row>
    <row r="108" spans="1:12" x14ac:dyDescent="0.2">
      <c r="A108" s="16">
        <v>99</v>
      </c>
      <c r="B108" s="46">
        <v>7</v>
      </c>
      <c r="C108" s="45">
        <v>32</v>
      </c>
      <c r="D108" s="45">
        <v>27</v>
      </c>
      <c r="E108" s="17">
        <v>0.5</v>
      </c>
      <c r="F108" s="22">
        <f t="shared" si="10"/>
        <v>0.23728813559322035</v>
      </c>
      <c r="G108" s="22">
        <f t="shared" si="7"/>
        <v>0.21212121212121215</v>
      </c>
      <c r="H108" s="23">
        <f t="shared" si="13"/>
        <v>6070.333123643627</v>
      </c>
      <c r="I108" s="23">
        <f t="shared" si="11"/>
        <v>1287.6464201668302</v>
      </c>
      <c r="J108" s="23">
        <f t="shared" si="8"/>
        <v>5426.5099135602113</v>
      </c>
      <c r="K108" s="23">
        <f t="shared" si="14"/>
        <v>7339.5845949509303</v>
      </c>
      <c r="L108" s="24">
        <f t="shared" si="12"/>
        <v>1.209090909090909</v>
      </c>
    </row>
    <row r="109" spans="1:12" x14ac:dyDescent="0.2">
      <c r="A109" s="16" t="s">
        <v>22</v>
      </c>
      <c r="B109" s="46">
        <v>22</v>
      </c>
      <c r="C109" s="45">
        <v>51</v>
      </c>
      <c r="D109" s="45">
        <v>59</v>
      </c>
      <c r="E109" s="17"/>
      <c r="F109" s="22">
        <f>B109/((C109+D109)/2)</f>
        <v>0.4</v>
      </c>
      <c r="G109" s="22">
        <v>1</v>
      </c>
      <c r="H109" s="23">
        <f>H108-I108</f>
        <v>4782.6867034767965</v>
      </c>
      <c r="I109" s="23">
        <f>H109*G109</f>
        <v>4782.6867034767965</v>
      </c>
      <c r="J109" s="23">
        <f>H109*F109</f>
        <v>1913.0746813907188</v>
      </c>
      <c r="K109" s="23">
        <f>J109</f>
        <v>1913.0746813907188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3</v>
      </c>
      <c r="C9" s="45">
        <v>1360</v>
      </c>
      <c r="D9" s="45">
        <v>1267</v>
      </c>
      <c r="E9" s="17">
        <v>0.5</v>
      </c>
      <c r="F9" s="18">
        <f>B9/((C9+D9)/2)</f>
        <v>2.2839741149600305E-3</v>
      </c>
      <c r="G9" s="18">
        <f t="shared" ref="G9:G72" si="0">F9/((1+(1-E9)*F9))</f>
        <v>2.2813688212927757E-3</v>
      </c>
      <c r="H9" s="13">
        <v>100000</v>
      </c>
      <c r="I9" s="13">
        <f>H9*G9</f>
        <v>228.13688212927758</v>
      </c>
      <c r="J9" s="13">
        <f t="shared" ref="J9:J72" si="1">H10+I9*E9</f>
        <v>99885.931558935365</v>
      </c>
      <c r="K9" s="13">
        <f t="shared" ref="K9:K72" si="2">K10+J9</f>
        <v>8435552.6945018452</v>
      </c>
      <c r="L9" s="19">
        <f>K9/H9</f>
        <v>84.355526945018454</v>
      </c>
    </row>
    <row r="10" spans="1:13" x14ac:dyDescent="0.2">
      <c r="A10" s="16">
        <v>1</v>
      </c>
      <c r="B10" s="46">
        <v>0</v>
      </c>
      <c r="C10" s="45">
        <v>1536</v>
      </c>
      <c r="D10" s="45">
        <v>1440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99771.863117870729</v>
      </c>
      <c r="I10" s="13">
        <f t="shared" ref="I10:I73" si="4">H10*G10</f>
        <v>0</v>
      </c>
      <c r="J10" s="13">
        <f t="shared" si="1"/>
        <v>99771.863117870729</v>
      </c>
      <c r="K10" s="13">
        <f t="shared" si="2"/>
        <v>8335666.7629429102</v>
      </c>
      <c r="L10" s="20">
        <f t="shared" ref="L10:L73" si="5">K10/H10</f>
        <v>83.547269765776875</v>
      </c>
    </row>
    <row r="11" spans="1:13" x14ac:dyDescent="0.2">
      <c r="A11" s="16">
        <v>2</v>
      </c>
      <c r="B11" s="46">
        <v>1</v>
      </c>
      <c r="C11" s="45">
        <v>1619</v>
      </c>
      <c r="D11" s="45">
        <v>1581</v>
      </c>
      <c r="E11" s="17">
        <v>0.5</v>
      </c>
      <c r="F11" s="18">
        <f t="shared" si="3"/>
        <v>6.2500000000000001E-4</v>
      </c>
      <c r="G11" s="18">
        <f t="shared" si="0"/>
        <v>6.2480474851608881E-4</v>
      </c>
      <c r="H11" s="13">
        <f t="shared" ref="H11:H74" si="6">H10-I10</f>
        <v>99771.863117870729</v>
      </c>
      <c r="I11" s="13">
        <f t="shared" si="4"/>
        <v>62.337933844342857</v>
      </c>
      <c r="J11" s="13">
        <f t="shared" si="1"/>
        <v>99740.694150948548</v>
      </c>
      <c r="K11" s="13">
        <f t="shared" si="2"/>
        <v>8235894.8998250393</v>
      </c>
      <c r="L11" s="20">
        <f t="shared" si="5"/>
        <v>82.547269765776875</v>
      </c>
    </row>
    <row r="12" spans="1:13" x14ac:dyDescent="0.2">
      <c r="A12" s="16">
        <v>3</v>
      </c>
      <c r="B12" s="46">
        <v>0</v>
      </c>
      <c r="C12" s="45">
        <v>1748</v>
      </c>
      <c r="D12" s="45">
        <v>1686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99709.525184026381</v>
      </c>
      <c r="I12" s="13">
        <f t="shared" si="4"/>
        <v>0</v>
      </c>
      <c r="J12" s="13">
        <f t="shared" si="1"/>
        <v>99709.525184026381</v>
      </c>
      <c r="K12" s="13">
        <f t="shared" si="2"/>
        <v>8136154.2056740904</v>
      </c>
      <c r="L12" s="20">
        <f t="shared" si="5"/>
        <v>81.598565339247202</v>
      </c>
    </row>
    <row r="13" spans="1:13" x14ac:dyDescent="0.2">
      <c r="A13" s="16">
        <v>4</v>
      </c>
      <c r="B13" s="46">
        <v>0</v>
      </c>
      <c r="C13" s="45">
        <v>1756</v>
      </c>
      <c r="D13" s="45">
        <v>1803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99709.525184026381</v>
      </c>
      <c r="I13" s="13">
        <f t="shared" si="4"/>
        <v>0</v>
      </c>
      <c r="J13" s="13">
        <f t="shared" si="1"/>
        <v>99709.525184026381</v>
      </c>
      <c r="K13" s="13">
        <f t="shared" si="2"/>
        <v>8036444.6804900644</v>
      </c>
      <c r="L13" s="20">
        <f t="shared" si="5"/>
        <v>80.598565339247202</v>
      </c>
    </row>
    <row r="14" spans="1:13" x14ac:dyDescent="0.2">
      <c r="A14" s="16">
        <v>5</v>
      </c>
      <c r="B14" s="46">
        <v>0</v>
      </c>
      <c r="C14" s="45">
        <v>1950</v>
      </c>
      <c r="D14" s="45">
        <v>1803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99709.525184026381</v>
      </c>
      <c r="I14" s="13">
        <f t="shared" si="4"/>
        <v>0</v>
      </c>
      <c r="J14" s="13">
        <f t="shared" si="1"/>
        <v>99709.525184026381</v>
      </c>
      <c r="K14" s="13">
        <f t="shared" si="2"/>
        <v>7936735.1553060384</v>
      </c>
      <c r="L14" s="20">
        <f t="shared" si="5"/>
        <v>79.598565339247202</v>
      </c>
    </row>
    <row r="15" spans="1:13" x14ac:dyDescent="0.2">
      <c r="A15" s="16">
        <v>6</v>
      </c>
      <c r="B15" s="46">
        <v>0</v>
      </c>
      <c r="C15" s="45">
        <v>2158</v>
      </c>
      <c r="D15" s="45">
        <v>2005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99709.525184026381</v>
      </c>
      <c r="I15" s="13">
        <f t="shared" si="4"/>
        <v>0</v>
      </c>
      <c r="J15" s="13">
        <f t="shared" si="1"/>
        <v>99709.525184026381</v>
      </c>
      <c r="K15" s="13">
        <f t="shared" si="2"/>
        <v>7837025.6301220125</v>
      </c>
      <c r="L15" s="20">
        <f t="shared" si="5"/>
        <v>78.598565339247202</v>
      </c>
    </row>
    <row r="16" spans="1:13" x14ac:dyDescent="0.2">
      <c r="A16" s="16">
        <v>7</v>
      </c>
      <c r="B16" s="46">
        <v>0</v>
      </c>
      <c r="C16" s="45">
        <v>2188</v>
      </c>
      <c r="D16" s="45">
        <v>2184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99709.525184026381</v>
      </c>
      <c r="I16" s="13">
        <f t="shared" si="4"/>
        <v>0</v>
      </c>
      <c r="J16" s="13">
        <f t="shared" si="1"/>
        <v>99709.525184026381</v>
      </c>
      <c r="K16" s="13">
        <f t="shared" si="2"/>
        <v>7737316.1049379865</v>
      </c>
      <c r="L16" s="20">
        <f t="shared" si="5"/>
        <v>77.598565339247216</v>
      </c>
    </row>
    <row r="17" spans="1:12" x14ac:dyDescent="0.2">
      <c r="A17" s="16">
        <v>8</v>
      </c>
      <c r="B17" s="46">
        <v>0</v>
      </c>
      <c r="C17" s="45">
        <v>2377</v>
      </c>
      <c r="D17" s="45">
        <v>2225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99709.525184026381</v>
      </c>
      <c r="I17" s="13">
        <f t="shared" si="4"/>
        <v>0</v>
      </c>
      <c r="J17" s="13">
        <f t="shared" si="1"/>
        <v>99709.525184026381</v>
      </c>
      <c r="K17" s="13">
        <f t="shared" si="2"/>
        <v>7637606.5797539605</v>
      </c>
      <c r="L17" s="20">
        <f t="shared" si="5"/>
        <v>76.598565339247216</v>
      </c>
    </row>
    <row r="18" spans="1:12" x14ac:dyDescent="0.2">
      <c r="A18" s="16">
        <v>9</v>
      </c>
      <c r="B18" s="46">
        <v>0</v>
      </c>
      <c r="C18" s="45">
        <v>2421</v>
      </c>
      <c r="D18" s="45">
        <v>2411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99709.525184026381</v>
      </c>
      <c r="I18" s="13">
        <f t="shared" si="4"/>
        <v>0</v>
      </c>
      <c r="J18" s="13">
        <f t="shared" si="1"/>
        <v>99709.525184026381</v>
      </c>
      <c r="K18" s="13">
        <f t="shared" si="2"/>
        <v>7537897.0545699345</v>
      </c>
      <c r="L18" s="20">
        <f t="shared" si="5"/>
        <v>75.598565339247216</v>
      </c>
    </row>
    <row r="19" spans="1:12" x14ac:dyDescent="0.2">
      <c r="A19" s="16">
        <v>10</v>
      </c>
      <c r="B19" s="46">
        <v>0</v>
      </c>
      <c r="C19" s="45">
        <v>2481</v>
      </c>
      <c r="D19" s="45">
        <v>2450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99709.525184026381</v>
      </c>
      <c r="I19" s="13">
        <f t="shared" si="4"/>
        <v>0</v>
      </c>
      <c r="J19" s="13">
        <f t="shared" si="1"/>
        <v>99709.525184026381</v>
      </c>
      <c r="K19" s="13">
        <f t="shared" si="2"/>
        <v>7438187.5293859085</v>
      </c>
      <c r="L19" s="20">
        <f t="shared" si="5"/>
        <v>74.59856533924723</v>
      </c>
    </row>
    <row r="20" spans="1:12" x14ac:dyDescent="0.2">
      <c r="A20" s="16">
        <v>11</v>
      </c>
      <c r="B20" s="46">
        <v>0</v>
      </c>
      <c r="C20" s="45">
        <v>2448</v>
      </c>
      <c r="D20" s="45">
        <v>2486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99709.525184026381</v>
      </c>
      <c r="I20" s="13">
        <f t="shared" si="4"/>
        <v>0</v>
      </c>
      <c r="J20" s="13">
        <f t="shared" si="1"/>
        <v>99709.525184026381</v>
      </c>
      <c r="K20" s="13">
        <f t="shared" si="2"/>
        <v>7338478.0042018825</v>
      </c>
      <c r="L20" s="20">
        <f t="shared" si="5"/>
        <v>73.59856533924723</v>
      </c>
    </row>
    <row r="21" spans="1:12" x14ac:dyDescent="0.2">
      <c r="A21" s="16">
        <v>12</v>
      </c>
      <c r="B21" s="46">
        <v>1</v>
      </c>
      <c r="C21" s="45">
        <v>2388</v>
      </c>
      <c r="D21" s="45">
        <v>2465</v>
      </c>
      <c r="E21" s="17">
        <v>0.5</v>
      </c>
      <c r="F21" s="18">
        <f t="shared" si="3"/>
        <v>4.1211621677313001E-4</v>
      </c>
      <c r="G21" s="18">
        <f t="shared" si="0"/>
        <v>4.1203131437989293E-4</v>
      </c>
      <c r="H21" s="13">
        <f t="shared" si="6"/>
        <v>99709.525184026381</v>
      </c>
      <c r="I21" s="13">
        <f t="shared" si="4"/>
        <v>41.083446717769426</v>
      </c>
      <c r="J21" s="13">
        <f t="shared" si="1"/>
        <v>99688.983460667499</v>
      </c>
      <c r="K21" s="13">
        <f t="shared" si="2"/>
        <v>7238768.4790178565</v>
      </c>
      <c r="L21" s="20">
        <f t="shared" si="5"/>
        <v>72.59856533924723</v>
      </c>
    </row>
    <row r="22" spans="1:12" x14ac:dyDescent="0.2">
      <c r="A22" s="16">
        <v>13</v>
      </c>
      <c r="B22" s="46">
        <v>1</v>
      </c>
      <c r="C22" s="45">
        <v>2455</v>
      </c>
      <c r="D22" s="45">
        <v>2400</v>
      </c>
      <c r="E22" s="17">
        <v>0.5</v>
      </c>
      <c r="F22" s="18">
        <f t="shared" si="3"/>
        <v>4.1194644696189496E-4</v>
      </c>
      <c r="G22" s="18">
        <f t="shared" si="0"/>
        <v>4.1186161449752884E-4</v>
      </c>
      <c r="H22" s="13">
        <f t="shared" si="6"/>
        <v>99668.441737308618</v>
      </c>
      <c r="I22" s="13">
        <f t="shared" si="4"/>
        <v>41.049605328380814</v>
      </c>
      <c r="J22" s="13">
        <f t="shared" si="1"/>
        <v>99647.916934644425</v>
      </c>
      <c r="K22" s="13">
        <f t="shared" si="2"/>
        <v>7139079.495557189</v>
      </c>
      <c r="L22" s="20">
        <f t="shared" si="5"/>
        <v>71.628284451093577</v>
      </c>
    </row>
    <row r="23" spans="1:12" x14ac:dyDescent="0.2">
      <c r="A23" s="16">
        <v>14</v>
      </c>
      <c r="B23" s="46">
        <v>0</v>
      </c>
      <c r="C23" s="45">
        <v>2309</v>
      </c>
      <c r="D23" s="45">
        <v>2469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99627.392131980232</v>
      </c>
      <c r="I23" s="13">
        <f t="shared" si="4"/>
        <v>0</v>
      </c>
      <c r="J23" s="13">
        <f t="shared" si="1"/>
        <v>99627.392131980232</v>
      </c>
      <c r="K23" s="13">
        <f t="shared" si="2"/>
        <v>7039431.5786225442</v>
      </c>
      <c r="L23" s="20">
        <f t="shared" si="5"/>
        <v>70.657591531625542</v>
      </c>
    </row>
    <row r="24" spans="1:12" x14ac:dyDescent="0.2">
      <c r="A24" s="16">
        <v>15</v>
      </c>
      <c r="B24" s="46">
        <v>0</v>
      </c>
      <c r="C24" s="45">
        <v>2246</v>
      </c>
      <c r="D24" s="45">
        <v>2326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99627.392131980232</v>
      </c>
      <c r="I24" s="13">
        <f t="shared" si="4"/>
        <v>0</v>
      </c>
      <c r="J24" s="13">
        <f t="shared" si="1"/>
        <v>99627.392131980232</v>
      </c>
      <c r="K24" s="13">
        <f t="shared" si="2"/>
        <v>6939804.1864905637</v>
      </c>
      <c r="L24" s="20">
        <f t="shared" si="5"/>
        <v>69.657591531625542</v>
      </c>
    </row>
    <row r="25" spans="1:12" x14ac:dyDescent="0.2">
      <c r="A25" s="16">
        <v>16</v>
      </c>
      <c r="B25" s="46">
        <v>0</v>
      </c>
      <c r="C25" s="45">
        <v>2057</v>
      </c>
      <c r="D25" s="45">
        <v>2279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99627.392131980232</v>
      </c>
      <c r="I25" s="13">
        <f t="shared" si="4"/>
        <v>0</v>
      </c>
      <c r="J25" s="13">
        <f t="shared" si="1"/>
        <v>99627.392131980232</v>
      </c>
      <c r="K25" s="13">
        <f t="shared" si="2"/>
        <v>6840176.7943585832</v>
      </c>
      <c r="L25" s="20">
        <f t="shared" si="5"/>
        <v>68.657591531625542</v>
      </c>
    </row>
    <row r="26" spans="1:12" x14ac:dyDescent="0.2">
      <c r="A26" s="16">
        <v>17</v>
      </c>
      <c r="B26" s="46">
        <v>1</v>
      </c>
      <c r="C26" s="45">
        <v>2027</v>
      </c>
      <c r="D26" s="45">
        <v>2086</v>
      </c>
      <c r="E26" s="17">
        <v>0.5</v>
      </c>
      <c r="F26" s="18">
        <f t="shared" si="3"/>
        <v>4.8626306831996109E-4</v>
      </c>
      <c r="G26" s="18">
        <f t="shared" si="0"/>
        <v>4.8614487117160912E-4</v>
      </c>
      <c r="H26" s="13">
        <f t="shared" si="6"/>
        <v>99627.392131980232</v>
      </c>
      <c r="I26" s="13">
        <f t="shared" si="4"/>
        <v>48.433345713164911</v>
      </c>
      <c r="J26" s="13">
        <f t="shared" si="1"/>
        <v>99603.175459123653</v>
      </c>
      <c r="K26" s="13">
        <f t="shared" si="2"/>
        <v>6740549.4022266027</v>
      </c>
      <c r="L26" s="20">
        <f t="shared" si="5"/>
        <v>67.657591531625542</v>
      </c>
    </row>
    <row r="27" spans="1:12" x14ac:dyDescent="0.2">
      <c r="A27" s="16">
        <v>18</v>
      </c>
      <c r="B27" s="46">
        <v>0</v>
      </c>
      <c r="C27" s="45">
        <v>1984</v>
      </c>
      <c r="D27" s="45">
        <v>2054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99578.958786267074</v>
      </c>
      <c r="I27" s="13">
        <f t="shared" si="4"/>
        <v>0</v>
      </c>
      <c r="J27" s="13">
        <f t="shared" si="1"/>
        <v>99578.958786267074</v>
      </c>
      <c r="K27" s="13">
        <f t="shared" si="2"/>
        <v>6640946.2267674794</v>
      </c>
      <c r="L27" s="20">
        <f t="shared" si="5"/>
        <v>66.690255729841311</v>
      </c>
    </row>
    <row r="28" spans="1:12" x14ac:dyDescent="0.2">
      <c r="A28" s="16">
        <v>19</v>
      </c>
      <c r="B28" s="46">
        <v>0</v>
      </c>
      <c r="C28" s="45">
        <v>1821</v>
      </c>
      <c r="D28" s="45">
        <v>2018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99578.958786267074</v>
      </c>
      <c r="I28" s="13">
        <f t="shared" si="4"/>
        <v>0</v>
      </c>
      <c r="J28" s="13">
        <f t="shared" si="1"/>
        <v>99578.958786267074</v>
      </c>
      <c r="K28" s="13">
        <f t="shared" si="2"/>
        <v>6541367.2679812126</v>
      </c>
      <c r="L28" s="20">
        <f t="shared" si="5"/>
        <v>65.690255729841311</v>
      </c>
    </row>
    <row r="29" spans="1:12" x14ac:dyDescent="0.2">
      <c r="A29" s="16">
        <v>20</v>
      </c>
      <c r="B29" s="46">
        <v>0</v>
      </c>
      <c r="C29" s="45">
        <v>1780</v>
      </c>
      <c r="D29" s="45">
        <v>1852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99578.958786267074</v>
      </c>
      <c r="I29" s="13">
        <f t="shared" si="4"/>
        <v>0</v>
      </c>
      <c r="J29" s="13">
        <f t="shared" si="1"/>
        <v>99578.958786267074</v>
      </c>
      <c r="K29" s="13">
        <f t="shared" si="2"/>
        <v>6441788.3091949457</v>
      </c>
      <c r="L29" s="20">
        <f t="shared" si="5"/>
        <v>64.690255729841311</v>
      </c>
    </row>
    <row r="30" spans="1:12" x14ac:dyDescent="0.2">
      <c r="A30" s="16">
        <v>21</v>
      </c>
      <c r="B30" s="46">
        <v>2</v>
      </c>
      <c r="C30" s="45">
        <v>1782</v>
      </c>
      <c r="D30" s="45">
        <v>1815</v>
      </c>
      <c r="E30" s="17">
        <v>0.5</v>
      </c>
      <c r="F30" s="18">
        <f t="shared" si="3"/>
        <v>1.1120378092855157E-3</v>
      </c>
      <c r="G30" s="18">
        <f t="shared" si="0"/>
        <v>1.1114198388441235E-3</v>
      </c>
      <c r="H30" s="13">
        <f t="shared" si="6"/>
        <v>99578.958786267074</v>
      </c>
      <c r="I30" s="13">
        <f t="shared" si="4"/>
        <v>110.67403032649857</v>
      </c>
      <c r="J30" s="13">
        <f t="shared" si="1"/>
        <v>99523.621771103833</v>
      </c>
      <c r="K30" s="13">
        <f t="shared" si="2"/>
        <v>6342209.3504086789</v>
      </c>
      <c r="L30" s="20">
        <f t="shared" si="5"/>
        <v>63.690255729841319</v>
      </c>
    </row>
    <row r="31" spans="1:12" x14ac:dyDescent="0.2">
      <c r="A31" s="16">
        <v>22</v>
      </c>
      <c r="B31" s="46">
        <v>1</v>
      </c>
      <c r="C31" s="45">
        <v>1646</v>
      </c>
      <c r="D31" s="45">
        <v>1782</v>
      </c>
      <c r="E31" s="17">
        <v>0.5</v>
      </c>
      <c r="F31" s="18">
        <f t="shared" si="3"/>
        <v>5.8343057176196028E-4</v>
      </c>
      <c r="G31" s="18">
        <f t="shared" si="0"/>
        <v>5.8326042578011076E-4</v>
      </c>
      <c r="H31" s="13">
        <f t="shared" si="6"/>
        <v>99468.284755940578</v>
      </c>
      <c r="I31" s="13">
        <f t="shared" si="4"/>
        <v>58.015914118367199</v>
      </c>
      <c r="J31" s="13">
        <f t="shared" si="1"/>
        <v>99439.276798881387</v>
      </c>
      <c r="K31" s="13">
        <f t="shared" si="2"/>
        <v>6242685.7286375752</v>
      </c>
      <c r="L31" s="20">
        <f t="shared" si="5"/>
        <v>62.76056477655046</v>
      </c>
    </row>
    <row r="32" spans="1:12" x14ac:dyDescent="0.2">
      <c r="A32" s="16">
        <v>23</v>
      </c>
      <c r="B32" s="46">
        <v>0</v>
      </c>
      <c r="C32" s="45">
        <v>1682</v>
      </c>
      <c r="D32" s="45">
        <v>1672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99410.26884182221</v>
      </c>
      <c r="I32" s="13">
        <f t="shared" si="4"/>
        <v>0</v>
      </c>
      <c r="J32" s="13">
        <f t="shared" si="1"/>
        <v>99410.26884182221</v>
      </c>
      <c r="K32" s="13">
        <f t="shared" si="2"/>
        <v>6143246.4518386936</v>
      </c>
      <c r="L32" s="20">
        <f t="shared" si="5"/>
        <v>61.796900093023496</v>
      </c>
    </row>
    <row r="33" spans="1:12" x14ac:dyDescent="0.2">
      <c r="A33" s="16">
        <v>24</v>
      </c>
      <c r="B33" s="46">
        <v>0</v>
      </c>
      <c r="C33" s="45">
        <v>1746</v>
      </c>
      <c r="D33" s="45">
        <v>1711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99410.26884182221</v>
      </c>
      <c r="I33" s="13">
        <f t="shared" si="4"/>
        <v>0</v>
      </c>
      <c r="J33" s="13">
        <f t="shared" si="1"/>
        <v>99410.26884182221</v>
      </c>
      <c r="K33" s="13">
        <f t="shared" si="2"/>
        <v>6043836.1829968709</v>
      </c>
      <c r="L33" s="20">
        <f t="shared" si="5"/>
        <v>60.796900093023488</v>
      </c>
    </row>
    <row r="34" spans="1:12" x14ac:dyDescent="0.2">
      <c r="A34" s="16">
        <v>25</v>
      </c>
      <c r="B34" s="46">
        <v>1</v>
      </c>
      <c r="C34" s="45">
        <v>1685</v>
      </c>
      <c r="D34" s="45">
        <v>1779</v>
      </c>
      <c r="E34" s="17">
        <v>0.5</v>
      </c>
      <c r="F34" s="18">
        <f t="shared" si="3"/>
        <v>5.7736720554272516E-4</v>
      </c>
      <c r="G34" s="18">
        <f t="shared" si="0"/>
        <v>5.772005772005772E-4</v>
      </c>
      <c r="H34" s="13">
        <f t="shared" si="6"/>
        <v>99410.26884182221</v>
      </c>
      <c r="I34" s="13">
        <f t="shared" si="4"/>
        <v>57.379664555164332</v>
      </c>
      <c r="J34" s="13">
        <f t="shared" si="1"/>
        <v>99381.579009544628</v>
      </c>
      <c r="K34" s="13">
        <f t="shared" si="2"/>
        <v>5944425.9141550483</v>
      </c>
      <c r="L34" s="20">
        <f t="shared" si="5"/>
        <v>59.796900093023488</v>
      </c>
    </row>
    <row r="35" spans="1:12" x14ac:dyDescent="0.2">
      <c r="A35" s="16">
        <v>26</v>
      </c>
      <c r="B35" s="46">
        <v>1</v>
      </c>
      <c r="C35" s="45">
        <v>1618</v>
      </c>
      <c r="D35" s="45">
        <v>1695</v>
      </c>
      <c r="E35" s="17">
        <v>0.5</v>
      </c>
      <c r="F35" s="18">
        <f t="shared" si="3"/>
        <v>6.036824630244491E-4</v>
      </c>
      <c r="G35" s="18">
        <f t="shared" si="0"/>
        <v>6.0350030175015078E-4</v>
      </c>
      <c r="H35" s="13">
        <f t="shared" si="6"/>
        <v>99352.889177267047</v>
      </c>
      <c r="I35" s="13">
        <f t="shared" si="4"/>
        <v>59.959498598229949</v>
      </c>
      <c r="J35" s="13">
        <f t="shared" si="1"/>
        <v>99322.909427967941</v>
      </c>
      <c r="K35" s="13">
        <f t="shared" si="2"/>
        <v>5845044.3351455033</v>
      </c>
      <c r="L35" s="20">
        <f t="shared" si="5"/>
        <v>58.831146064778046</v>
      </c>
    </row>
    <row r="36" spans="1:12" x14ac:dyDescent="0.2">
      <c r="A36" s="16">
        <v>27</v>
      </c>
      <c r="B36" s="46">
        <v>0</v>
      </c>
      <c r="C36" s="45">
        <v>1626</v>
      </c>
      <c r="D36" s="45">
        <v>1602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99292.929678668821</v>
      </c>
      <c r="I36" s="13">
        <f t="shared" si="4"/>
        <v>0</v>
      </c>
      <c r="J36" s="13">
        <f t="shared" si="1"/>
        <v>99292.929678668821</v>
      </c>
      <c r="K36" s="13">
        <f t="shared" si="2"/>
        <v>5745721.4257175354</v>
      </c>
      <c r="L36" s="20">
        <f t="shared" si="5"/>
        <v>57.866370186797838</v>
      </c>
    </row>
    <row r="37" spans="1:12" x14ac:dyDescent="0.2">
      <c r="A37" s="16">
        <v>28</v>
      </c>
      <c r="B37" s="46">
        <v>2</v>
      </c>
      <c r="C37" s="45">
        <v>1648</v>
      </c>
      <c r="D37" s="45">
        <v>1644</v>
      </c>
      <c r="E37" s="17">
        <v>0.5</v>
      </c>
      <c r="F37" s="18">
        <f t="shared" si="3"/>
        <v>1.215066828675577E-3</v>
      </c>
      <c r="G37" s="18">
        <f t="shared" si="0"/>
        <v>1.2143290831815421E-3</v>
      </c>
      <c r="H37" s="13">
        <f t="shared" si="6"/>
        <v>99292.929678668821</v>
      </c>
      <c r="I37" s="13">
        <f t="shared" si="4"/>
        <v>120.57429226310724</v>
      </c>
      <c r="J37" s="13">
        <f t="shared" si="1"/>
        <v>99232.642532537269</v>
      </c>
      <c r="K37" s="13">
        <f t="shared" si="2"/>
        <v>5646428.4960388662</v>
      </c>
      <c r="L37" s="20">
        <f t="shared" si="5"/>
        <v>56.86637018679783</v>
      </c>
    </row>
    <row r="38" spans="1:12" x14ac:dyDescent="0.2">
      <c r="A38" s="16">
        <v>29</v>
      </c>
      <c r="B38" s="46">
        <v>1</v>
      </c>
      <c r="C38" s="45">
        <v>1599</v>
      </c>
      <c r="D38" s="45">
        <v>1673</v>
      </c>
      <c r="E38" s="17">
        <v>0.5</v>
      </c>
      <c r="F38" s="18">
        <f t="shared" si="3"/>
        <v>6.1124694376528117E-4</v>
      </c>
      <c r="G38" s="18">
        <f t="shared" si="0"/>
        <v>6.1106018942865882E-4</v>
      </c>
      <c r="H38" s="13">
        <f t="shared" si="6"/>
        <v>99172.355386405718</v>
      </c>
      <c r="I38" s="13">
        <f t="shared" si="4"/>
        <v>60.600278268503352</v>
      </c>
      <c r="J38" s="13">
        <f t="shared" si="1"/>
        <v>99142.055247271463</v>
      </c>
      <c r="K38" s="13">
        <f t="shared" si="2"/>
        <v>5547195.8535063285</v>
      </c>
      <c r="L38" s="20">
        <f t="shared" si="5"/>
        <v>55.934900728058366</v>
      </c>
    </row>
    <row r="39" spans="1:12" x14ac:dyDescent="0.2">
      <c r="A39" s="16">
        <v>30</v>
      </c>
      <c r="B39" s="46">
        <v>1</v>
      </c>
      <c r="C39" s="45">
        <v>1658</v>
      </c>
      <c r="D39" s="45">
        <v>1626</v>
      </c>
      <c r="E39" s="17">
        <v>0.5</v>
      </c>
      <c r="F39" s="18">
        <f t="shared" si="3"/>
        <v>6.0901339829476245E-4</v>
      </c>
      <c r="G39" s="18">
        <f t="shared" si="0"/>
        <v>6.0882800608828001E-4</v>
      </c>
      <c r="H39" s="13">
        <f t="shared" si="6"/>
        <v>99111.755108137208</v>
      </c>
      <c r="I39" s="13">
        <f t="shared" si="4"/>
        <v>60.342012242397075</v>
      </c>
      <c r="J39" s="13">
        <f t="shared" si="1"/>
        <v>99081.584102016001</v>
      </c>
      <c r="K39" s="13">
        <f t="shared" si="2"/>
        <v>5448053.7982590571</v>
      </c>
      <c r="L39" s="20">
        <f t="shared" si="5"/>
        <v>54.968795500744442</v>
      </c>
    </row>
    <row r="40" spans="1:12" x14ac:dyDescent="0.2">
      <c r="A40" s="16">
        <v>31</v>
      </c>
      <c r="B40" s="46">
        <v>0</v>
      </c>
      <c r="C40" s="45">
        <v>1638</v>
      </c>
      <c r="D40" s="45">
        <v>1726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99051.413095894808</v>
      </c>
      <c r="I40" s="13">
        <f t="shared" si="4"/>
        <v>0</v>
      </c>
      <c r="J40" s="13">
        <f t="shared" si="1"/>
        <v>99051.413095894808</v>
      </c>
      <c r="K40" s="13">
        <f t="shared" si="2"/>
        <v>5348972.2141570412</v>
      </c>
      <c r="L40" s="20">
        <f t="shared" si="5"/>
        <v>54.001977831235301</v>
      </c>
    </row>
    <row r="41" spans="1:12" x14ac:dyDescent="0.2">
      <c r="A41" s="16">
        <v>32</v>
      </c>
      <c r="B41" s="46">
        <v>1</v>
      </c>
      <c r="C41" s="45">
        <v>1681</v>
      </c>
      <c r="D41" s="45">
        <v>1717</v>
      </c>
      <c r="E41" s="17">
        <v>0.5</v>
      </c>
      <c r="F41" s="18">
        <f t="shared" si="3"/>
        <v>5.885815185403178E-4</v>
      </c>
      <c r="G41" s="18">
        <f t="shared" si="0"/>
        <v>5.8840835539864661E-4</v>
      </c>
      <c r="H41" s="13">
        <f t="shared" si="6"/>
        <v>99051.413095894808</v>
      </c>
      <c r="I41" s="13">
        <f t="shared" si="4"/>
        <v>58.282679079667432</v>
      </c>
      <c r="J41" s="13">
        <f t="shared" si="1"/>
        <v>99022.271756354967</v>
      </c>
      <c r="K41" s="13">
        <f t="shared" si="2"/>
        <v>5249920.801061146</v>
      </c>
      <c r="L41" s="20">
        <f t="shared" si="5"/>
        <v>53.001977831235294</v>
      </c>
    </row>
    <row r="42" spans="1:12" x14ac:dyDescent="0.2">
      <c r="A42" s="16">
        <v>33</v>
      </c>
      <c r="B42" s="46">
        <v>0</v>
      </c>
      <c r="C42" s="45">
        <v>1744</v>
      </c>
      <c r="D42" s="45">
        <v>1732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98993.13041681514</v>
      </c>
      <c r="I42" s="13">
        <f t="shared" si="4"/>
        <v>0</v>
      </c>
      <c r="J42" s="13">
        <f t="shared" si="1"/>
        <v>98993.13041681514</v>
      </c>
      <c r="K42" s="13">
        <f t="shared" si="2"/>
        <v>5150898.5293047912</v>
      </c>
      <c r="L42" s="20">
        <f t="shared" si="5"/>
        <v>52.032888621833614</v>
      </c>
    </row>
    <row r="43" spans="1:12" x14ac:dyDescent="0.2">
      <c r="A43" s="16">
        <v>34</v>
      </c>
      <c r="B43" s="46">
        <v>0</v>
      </c>
      <c r="C43" s="45">
        <v>1813</v>
      </c>
      <c r="D43" s="45">
        <v>1828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98993.13041681514</v>
      </c>
      <c r="I43" s="13">
        <f t="shared" si="4"/>
        <v>0</v>
      </c>
      <c r="J43" s="13">
        <f t="shared" si="1"/>
        <v>98993.13041681514</v>
      </c>
      <c r="K43" s="13">
        <f t="shared" si="2"/>
        <v>5051905.3988879761</v>
      </c>
      <c r="L43" s="20">
        <f t="shared" si="5"/>
        <v>51.032888621833614</v>
      </c>
    </row>
    <row r="44" spans="1:12" x14ac:dyDescent="0.2">
      <c r="A44" s="16">
        <v>35</v>
      </c>
      <c r="B44" s="46">
        <v>0</v>
      </c>
      <c r="C44" s="45">
        <v>2046</v>
      </c>
      <c r="D44" s="45">
        <v>1878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98993.13041681514</v>
      </c>
      <c r="I44" s="13">
        <f t="shared" si="4"/>
        <v>0</v>
      </c>
      <c r="J44" s="13">
        <f t="shared" si="1"/>
        <v>98993.13041681514</v>
      </c>
      <c r="K44" s="13">
        <f t="shared" si="2"/>
        <v>4952912.2684711609</v>
      </c>
      <c r="L44" s="20">
        <f t="shared" si="5"/>
        <v>50.032888621833614</v>
      </c>
    </row>
    <row r="45" spans="1:12" x14ac:dyDescent="0.2">
      <c r="A45" s="16">
        <v>36</v>
      </c>
      <c r="B45" s="46">
        <v>0</v>
      </c>
      <c r="C45" s="45">
        <v>2100</v>
      </c>
      <c r="D45" s="45">
        <v>2127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98993.13041681514</v>
      </c>
      <c r="I45" s="13">
        <f t="shared" si="4"/>
        <v>0</v>
      </c>
      <c r="J45" s="13">
        <f t="shared" si="1"/>
        <v>98993.13041681514</v>
      </c>
      <c r="K45" s="13">
        <f t="shared" si="2"/>
        <v>4853919.1380543457</v>
      </c>
      <c r="L45" s="20">
        <f t="shared" si="5"/>
        <v>49.032888621833607</v>
      </c>
    </row>
    <row r="46" spans="1:12" x14ac:dyDescent="0.2">
      <c r="A46" s="16">
        <v>37</v>
      </c>
      <c r="B46" s="46">
        <v>1</v>
      </c>
      <c r="C46" s="45">
        <v>2387</v>
      </c>
      <c r="D46" s="45">
        <v>2176</v>
      </c>
      <c r="E46" s="17">
        <v>0.5</v>
      </c>
      <c r="F46" s="18">
        <f t="shared" si="3"/>
        <v>4.3830813061582295E-4</v>
      </c>
      <c r="G46" s="18">
        <f t="shared" si="0"/>
        <v>4.3821209465381251E-4</v>
      </c>
      <c r="H46" s="13">
        <f t="shared" si="6"/>
        <v>98993.13041681514</v>
      </c>
      <c r="I46" s="13">
        <f t="shared" si="4"/>
        <v>43.379987036290601</v>
      </c>
      <c r="J46" s="13">
        <f t="shared" si="1"/>
        <v>98971.440423296997</v>
      </c>
      <c r="K46" s="13">
        <f t="shared" si="2"/>
        <v>4754926.0076375306</v>
      </c>
      <c r="L46" s="20">
        <f t="shared" si="5"/>
        <v>48.032888621833607</v>
      </c>
    </row>
    <row r="47" spans="1:12" x14ac:dyDescent="0.2">
      <c r="A47" s="16">
        <v>38</v>
      </c>
      <c r="B47" s="46">
        <v>0</v>
      </c>
      <c r="C47" s="45">
        <v>2544</v>
      </c>
      <c r="D47" s="45">
        <v>2461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98949.750429778855</v>
      </c>
      <c r="I47" s="13">
        <f t="shared" si="4"/>
        <v>0</v>
      </c>
      <c r="J47" s="13">
        <f t="shared" si="1"/>
        <v>98949.750429778855</v>
      </c>
      <c r="K47" s="13">
        <f t="shared" si="2"/>
        <v>4655954.5672142338</v>
      </c>
      <c r="L47" s="20">
        <f t="shared" si="5"/>
        <v>47.053727240256158</v>
      </c>
    </row>
    <row r="48" spans="1:12" x14ac:dyDescent="0.2">
      <c r="A48" s="16">
        <v>39</v>
      </c>
      <c r="B48" s="46">
        <v>4</v>
      </c>
      <c r="C48" s="45">
        <v>2818</v>
      </c>
      <c r="D48" s="45">
        <v>2616</v>
      </c>
      <c r="E48" s="17">
        <v>0.5</v>
      </c>
      <c r="F48" s="18">
        <f t="shared" si="3"/>
        <v>1.472211998527788E-3</v>
      </c>
      <c r="G48" s="18">
        <f t="shared" si="0"/>
        <v>1.471129091577786E-3</v>
      </c>
      <c r="H48" s="13">
        <f t="shared" si="6"/>
        <v>98949.750429778855</v>
      </c>
      <c r="I48" s="13">
        <f t="shared" si="4"/>
        <v>145.56785646160921</v>
      </c>
      <c r="J48" s="13">
        <f t="shared" si="1"/>
        <v>98876.966501548042</v>
      </c>
      <c r="K48" s="13">
        <f t="shared" si="2"/>
        <v>4557004.8167844545</v>
      </c>
      <c r="L48" s="20">
        <f t="shared" si="5"/>
        <v>46.053727240256151</v>
      </c>
    </row>
    <row r="49" spans="1:12" x14ac:dyDescent="0.2">
      <c r="A49" s="16">
        <v>40</v>
      </c>
      <c r="B49" s="46">
        <v>2</v>
      </c>
      <c r="C49" s="45">
        <v>3048</v>
      </c>
      <c r="D49" s="45">
        <v>2915</v>
      </c>
      <c r="E49" s="17">
        <v>0.5</v>
      </c>
      <c r="F49" s="18">
        <f t="shared" si="3"/>
        <v>6.7080328693610604E-4</v>
      </c>
      <c r="G49" s="18">
        <f t="shared" si="0"/>
        <v>6.7057837384744347E-4</v>
      </c>
      <c r="H49" s="13">
        <f t="shared" si="6"/>
        <v>98804.182573317245</v>
      </c>
      <c r="I49" s="13">
        <f t="shared" si="4"/>
        <v>66.255948079340996</v>
      </c>
      <c r="J49" s="13">
        <f t="shared" si="1"/>
        <v>98771.054599277573</v>
      </c>
      <c r="K49" s="13">
        <f t="shared" si="2"/>
        <v>4458127.8502829066</v>
      </c>
      <c r="L49" s="20">
        <f t="shared" si="5"/>
        <v>45.120841387203129</v>
      </c>
    </row>
    <row r="50" spans="1:12" x14ac:dyDescent="0.2">
      <c r="A50" s="16">
        <v>41</v>
      </c>
      <c r="B50" s="46">
        <v>3</v>
      </c>
      <c r="C50" s="45">
        <v>3218</v>
      </c>
      <c r="D50" s="45">
        <v>3113</v>
      </c>
      <c r="E50" s="17">
        <v>0.5</v>
      </c>
      <c r="F50" s="18">
        <f t="shared" si="3"/>
        <v>9.4771758016111202E-4</v>
      </c>
      <c r="G50" s="18">
        <f t="shared" si="0"/>
        <v>9.4726870855699403E-4</v>
      </c>
      <c r="H50" s="13">
        <f t="shared" si="6"/>
        <v>98737.926625237902</v>
      </c>
      <c r="I50" s="13">
        <f t="shared" si="4"/>
        <v>93.531348239884338</v>
      </c>
      <c r="J50" s="13">
        <f t="shared" si="1"/>
        <v>98691.16095111797</v>
      </c>
      <c r="K50" s="13">
        <f t="shared" si="2"/>
        <v>4359356.7956836289</v>
      </c>
      <c r="L50" s="20">
        <f t="shared" si="5"/>
        <v>44.150783236817084</v>
      </c>
    </row>
    <row r="51" spans="1:12" x14ac:dyDescent="0.2">
      <c r="A51" s="16">
        <v>42</v>
      </c>
      <c r="B51" s="46">
        <v>2</v>
      </c>
      <c r="C51" s="45">
        <v>3447</v>
      </c>
      <c r="D51" s="45">
        <v>3317</v>
      </c>
      <c r="E51" s="17">
        <v>0.5</v>
      </c>
      <c r="F51" s="18">
        <f t="shared" si="3"/>
        <v>5.9136605558840927E-4</v>
      </c>
      <c r="G51" s="18">
        <f t="shared" si="0"/>
        <v>5.9119125036949458E-4</v>
      </c>
      <c r="H51" s="13">
        <f t="shared" si="6"/>
        <v>98644.395276998024</v>
      </c>
      <c r="I51" s="13">
        <f t="shared" si="4"/>
        <v>58.31770338575113</v>
      </c>
      <c r="J51" s="13">
        <f t="shared" si="1"/>
        <v>98615.236425305149</v>
      </c>
      <c r="K51" s="13">
        <f t="shared" si="2"/>
        <v>4260665.6347325109</v>
      </c>
      <c r="L51" s="20">
        <f t="shared" si="5"/>
        <v>43.192171463653509</v>
      </c>
    </row>
    <row r="52" spans="1:12" x14ac:dyDescent="0.2">
      <c r="A52" s="16">
        <v>43</v>
      </c>
      <c r="B52" s="46">
        <v>1</v>
      </c>
      <c r="C52" s="45">
        <v>3467</v>
      </c>
      <c r="D52" s="45">
        <v>3486</v>
      </c>
      <c r="E52" s="17">
        <v>0.5</v>
      </c>
      <c r="F52" s="18">
        <f t="shared" si="3"/>
        <v>2.8764562059542645E-4</v>
      </c>
      <c r="G52" s="18">
        <f t="shared" si="0"/>
        <v>2.8760425654299687E-4</v>
      </c>
      <c r="H52" s="13">
        <f t="shared" si="6"/>
        <v>98586.077573612274</v>
      </c>
      <c r="I52" s="13">
        <f t="shared" si="4"/>
        <v>28.353775546048976</v>
      </c>
      <c r="J52" s="13">
        <f t="shared" si="1"/>
        <v>98571.900685839253</v>
      </c>
      <c r="K52" s="13">
        <f t="shared" si="2"/>
        <v>4162050.3983072061</v>
      </c>
      <c r="L52" s="20">
        <f t="shared" si="5"/>
        <v>42.217425631925416</v>
      </c>
    </row>
    <row r="53" spans="1:12" x14ac:dyDescent="0.2">
      <c r="A53" s="16">
        <v>44</v>
      </c>
      <c r="B53" s="46">
        <v>3</v>
      </c>
      <c r="C53" s="45">
        <v>3593</v>
      </c>
      <c r="D53" s="45">
        <v>3484</v>
      </c>
      <c r="E53" s="17">
        <v>0.5</v>
      </c>
      <c r="F53" s="18">
        <f t="shared" si="3"/>
        <v>8.4781687155574396E-4</v>
      </c>
      <c r="G53" s="18">
        <f t="shared" si="0"/>
        <v>8.4745762711864415E-4</v>
      </c>
      <c r="H53" s="13">
        <f t="shared" si="6"/>
        <v>98557.723798066232</v>
      </c>
      <c r="I53" s="13">
        <f t="shared" si="4"/>
        <v>83.523494744123937</v>
      </c>
      <c r="J53" s="13">
        <f t="shared" si="1"/>
        <v>98515.962050694172</v>
      </c>
      <c r="K53" s="13">
        <f t="shared" si="2"/>
        <v>4063478.4976213668</v>
      </c>
      <c r="L53" s="20">
        <f t="shared" si="5"/>
        <v>41.229427192809162</v>
      </c>
    </row>
    <row r="54" spans="1:12" x14ac:dyDescent="0.2">
      <c r="A54" s="16">
        <v>45</v>
      </c>
      <c r="B54" s="46">
        <v>4</v>
      </c>
      <c r="C54" s="45">
        <v>3588</v>
      </c>
      <c r="D54" s="45">
        <v>3663</v>
      </c>
      <c r="E54" s="17">
        <v>0.5</v>
      </c>
      <c r="F54" s="18">
        <f t="shared" si="3"/>
        <v>1.1032960970900566E-3</v>
      </c>
      <c r="G54" s="18">
        <f t="shared" si="0"/>
        <v>1.1026878015161958E-3</v>
      </c>
      <c r="H54" s="13">
        <f t="shared" si="6"/>
        <v>98474.200303322112</v>
      </c>
      <c r="I54" s="13">
        <f t="shared" si="4"/>
        <v>108.58629943853576</v>
      </c>
      <c r="J54" s="13">
        <f t="shared" si="1"/>
        <v>98419.907153602835</v>
      </c>
      <c r="K54" s="13">
        <f t="shared" si="2"/>
        <v>3964962.5355706727</v>
      </c>
      <c r="L54" s="20">
        <f t="shared" si="5"/>
        <v>40.26397293258254</v>
      </c>
    </row>
    <row r="55" spans="1:12" x14ac:dyDescent="0.2">
      <c r="A55" s="16">
        <v>46</v>
      </c>
      <c r="B55" s="46">
        <v>1</v>
      </c>
      <c r="C55" s="45">
        <v>3589</v>
      </c>
      <c r="D55" s="45">
        <v>3608</v>
      </c>
      <c r="E55" s="17">
        <v>0.5</v>
      </c>
      <c r="F55" s="18">
        <f t="shared" si="3"/>
        <v>2.7789356676392944E-4</v>
      </c>
      <c r="G55" s="18">
        <f t="shared" si="0"/>
        <v>2.7785495971103087E-4</v>
      </c>
      <c r="H55" s="13">
        <f t="shared" si="6"/>
        <v>98365.614003883573</v>
      </c>
      <c r="I55" s="13">
        <f t="shared" si="4"/>
        <v>27.331373715999884</v>
      </c>
      <c r="J55" s="13">
        <f t="shared" si="1"/>
        <v>98351.94831702557</v>
      </c>
      <c r="K55" s="13">
        <f t="shared" si="2"/>
        <v>3866542.62841707</v>
      </c>
      <c r="L55" s="20">
        <f t="shared" si="5"/>
        <v>39.307868583674122</v>
      </c>
    </row>
    <row r="56" spans="1:12" x14ac:dyDescent="0.2">
      <c r="A56" s="16">
        <v>47</v>
      </c>
      <c r="B56" s="46">
        <v>1</v>
      </c>
      <c r="C56" s="45">
        <v>3381</v>
      </c>
      <c r="D56" s="45">
        <v>3581</v>
      </c>
      <c r="E56" s="17">
        <v>0.5</v>
      </c>
      <c r="F56" s="18">
        <f t="shared" si="3"/>
        <v>2.8727377190462512E-4</v>
      </c>
      <c r="G56" s="18">
        <f t="shared" si="0"/>
        <v>2.8723251472066643E-4</v>
      </c>
      <c r="H56" s="13">
        <f t="shared" si="6"/>
        <v>98338.282630167567</v>
      </c>
      <c r="I56" s="13">
        <f t="shared" si="4"/>
        <v>28.245952213174661</v>
      </c>
      <c r="J56" s="13">
        <f t="shared" si="1"/>
        <v>98324.15965406099</v>
      </c>
      <c r="K56" s="13">
        <f t="shared" si="2"/>
        <v>3768190.6801000442</v>
      </c>
      <c r="L56" s="20">
        <f t="shared" si="5"/>
        <v>38.318654539367188</v>
      </c>
    </row>
    <row r="57" spans="1:12" x14ac:dyDescent="0.2">
      <c r="A57" s="16">
        <v>48</v>
      </c>
      <c r="B57" s="46">
        <v>4</v>
      </c>
      <c r="C57" s="45">
        <v>3474</v>
      </c>
      <c r="D57" s="45">
        <v>3426</v>
      </c>
      <c r="E57" s="17">
        <v>0.5</v>
      </c>
      <c r="F57" s="18">
        <f t="shared" si="3"/>
        <v>1.1594202898550724E-3</v>
      </c>
      <c r="G57" s="18">
        <f t="shared" si="0"/>
        <v>1.1587485515643103E-3</v>
      </c>
      <c r="H57" s="13">
        <f t="shared" si="6"/>
        <v>98310.036677954398</v>
      </c>
      <c r="I57" s="13">
        <f t="shared" si="4"/>
        <v>113.91661260481388</v>
      </c>
      <c r="J57" s="13">
        <f t="shared" si="1"/>
        <v>98253.078371651995</v>
      </c>
      <c r="K57" s="13">
        <f t="shared" si="2"/>
        <v>3669866.5204459834</v>
      </c>
      <c r="L57" s="20">
        <f t="shared" si="5"/>
        <v>37.329520407644551</v>
      </c>
    </row>
    <row r="58" spans="1:12" x14ac:dyDescent="0.2">
      <c r="A58" s="16">
        <v>49</v>
      </c>
      <c r="B58" s="46">
        <v>4</v>
      </c>
      <c r="C58" s="45">
        <v>3295</v>
      </c>
      <c r="D58" s="45">
        <v>3492</v>
      </c>
      <c r="E58" s="17">
        <v>0.5</v>
      </c>
      <c r="F58" s="18">
        <f t="shared" si="3"/>
        <v>1.1787240312361867E-3</v>
      </c>
      <c r="G58" s="18">
        <f t="shared" si="0"/>
        <v>1.1780297452510674E-3</v>
      </c>
      <c r="H58" s="13">
        <f t="shared" si="6"/>
        <v>98196.120065349591</v>
      </c>
      <c r="I58" s="13">
        <f t="shared" si="4"/>
        <v>115.677950305227</v>
      </c>
      <c r="J58" s="13">
        <f t="shared" si="1"/>
        <v>98138.281090196979</v>
      </c>
      <c r="K58" s="13">
        <f t="shared" si="2"/>
        <v>3571613.4420743315</v>
      </c>
      <c r="L58" s="20">
        <f t="shared" si="5"/>
        <v>36.372246069370355</v>
      </c>
    </row>
    <row r="59" spans="1:12" x14ac:dyDescent="0.2">
      <c r="A59" s="16">
        <v>50</v>
      </c>
      <c r="B59" s="46">
        <v>4</v>
      </c>
      <c r="C59" s="45">
        <v>3276</v>
      </c>
      <c r="D59" s="45">
        <v>3270</v>
      </c>
      <c r="E59" s="17">
        <v>0.5</v>
      </c>
      <c r="F59" s="18">
        <f t="shared" si="3"/>
        <v>1.2221203788573174E-3</v>
      </c>
      <c r="G59" s="18">
        <f t="shared" si="0"/>
        <v>1.2213740458015267E-3</v>
      </c>
      <c r="H59" s="13">
        <f t="shared" si="6"/>
        <v>98080.442115044367</v>
      </c>
      <c r="I59" s="13">
        <f t="shared" si="4"/>
        <v>119.79290640005419</v>
      </c>
      <c r="J59" s="13">
        <f t="shared" si="1"/>
        <v>98020.545661844342</v>
      </c>
      <c r="K59" s="13">
        <f t="shared" si="2"/>
        <v>3473475.1609841343</v>
      </c>
      <c r="L59" s="20">
        <f t="shared" si="5"/>
        <v>35.414554482838582</v>
      </c>
    </row>
    <row r="60" spans="1:12" x14ac:dyDescent="0.2">
      <c r="A60" s="16">
        <v>51</v>
      </c>
      <c r="B60" s="46">
        <v>10</v>
      </c>
      <c r="C60" s="45">
        <v>3107</v>
      </c>
      <c r="D60" s="45">
        <v>3280</v>
      </c>
      <c r="E60" s="17">
        <v>0.5</v>
      </c>
      <c r="F60" s="18">
        <f t="shared" si="3"/>
        <v>3.1313605761703459E-3</v>
      </c>
      <c r="G60" s="18">
        <f t="shared" si="0"/>
        <v>3.1264655307175235E-3</v>
      </c>
      <c r="H60" s="13">
        <f t="shared" si="6"/>
        <v>97960.649208644318</v>
      </c>
      <c r="I60" s="13">
        <f t="shared" si="4"/>
        <v>306.27059311753732</v>
      </c>
      <c r="J60" s="13">
        <f t="shared" si="1"/>
        <v>97807.513912085546</v>
      </c>
      <c r="K60" s="13">
        <f t="shared" si="2"/>
        <v>3375454.61532229</v>
      </c>
      <c r="L60" s="20">
        <f t="shared" si="5"/>
        <v>34.457250361142265</v>
      </c>
    </row>
    <row r="61" spans="1:12" x14ac:dyDescent="0.2">
      <c r="A61" s="16">
        <v>52</v>
      </c>
      <c r="B61" s="46">
        <v>4</v>
      </c>
      <c r="C61" s="45">
        <v>3032</v>
      </c>
      <c r="D61" s="45">
        <v>3121</v>
      </c>
      <c r="E61" s="17">
        <v>0.5</v>
      </c>
      <c r="F61" s="18">
        <f t="shared" si="3"/>
        <v>1.300178774581505E-3</v>
      </c>
      <c r="G61" s="18">
        <f t="shared" si="0"/>
        <v>1.2993340912782199E-3</v>
      </c>
      <c r="H61" s="13">
        <f t="shared" si="6"/>
        <v>97654.378615526774</v>
      </c>
      <c r="I61" s="13">
        <f t="shared" si="4"/>
        <v>126.88566329774471</v>
      </c>
      <c r="J61" s="13">
        <f t="shared" si="1"/>
        <v>97590.935783877911</v>
      </c>
      <c r="K61" s="13">
        <f t="shared" si="2"/>
        <v>3277647.1014102045</v>
      </c>
      <c r="L61" s="20">
        <f t="shared" si="5"/>
        <v>33.563749499800387</v>
      </c>
    </row>
    <row r="62" spans="1:12" x14ac:dyDescent="0.2">
      <c r="A62" s="16">
        <v>53</v>
      </c>
      <c r="B62" s="46">
        <v>10</v>
      </c>
      <c r="C62" s="45">
        <v>3060</v>
      </c>
      <c r="D62" s="45">
        <v>3024</v>
      </c>
      <c r="E62" s="17">
        <v>0.5</v>
      </c>
      <c r="F62" s="18">
        <f t="shared" si="3"/>
        <v>3.2873109796186721E-3</v>
      </c>
      <c r="G62" s="18">
        <f t="shared" si="0"/>
        <v>3.2819166393173614E-3</v>
      </c>
      <c r="H62" s="13">
        <f t="shared" si="6"/>
        <v>97527.492952229033</v>
      </c>
      <c r="I62" s="13">
        <f t="shared" si="4"/>
        <v>320.07710191082714</v>
      </c>
      <c r="J62" s="13">
        <f t="shared" si="1"/>
        <v>97367.45440127363</v>
      </c>
      <c r="K62" s="13">
        <f t="shared" si="2"/>
        <v>3180056.1656263266</v>
      </c>
      <c r="L62" s="20">
        <f t="shared" si="5"/>
        <v>32.606766249840781</v>
      </c>
    </row>
    <row r="63" spans="1:12" x14ac:dyDescent="0.2">
      <c r="A63" s="16">
        <v>54</v>
      </c>
      <c r="B63" s="46">
        <v>5</v>
      </c>
      <c r="C63" s="45">
        <v>2754</v>
      </c>
      <c r="D63" s="45">
        <v>3061</v>
      </c>
      <c r="E63" s="17">
        <v>0.5</v>
      </c>
      <c r="F63" s="18">
        <f t="shared" si="3"/>
        <v>1.7196904557179708E-3</v>
      </c>
      <c r="G63" s="18">
        <f t="shared" si="0"/>
        <v>1.718213058419244E-3</v>
      </c>
      <c r="H63" s="13">
        <f t="shared" si="6"/>
        <v>97207.415850318212</v>
      </c>
      <c r="I63" s="13">
        <f t="shared" si="4"/>
        <v>167.02305128920653</v>
      </c>
      <c r="J63" s="13">
        <f t="shared" si="1"/>
        <v>97123.904324673611</v>
      </c>
      <c r="K63" s="13">
        <f t="shared" si="2"/>
        <v>3082688.7112250528</v>
      </c>
      <c r="L63" s="20">
        <f t="shared" si="5"/>
        <v>31.712484940159651</v>
      </c>
    </row>
    <row r="64" spans="1:12" x14ac:dyDescent="0.2">
      <c r="A64" s="16">
        <v>55</v>
      </c>
      <c r="B64" s="46">
        <v>4</v>
      </c>
      <c r="C64" s="45">
        <v>2610</v>
      </c>
      <c r="D64" s="45">
        <v>2777</v>
      </c>
      <c r="E64" s="17">
        <v>0.5</v>
      </c>
      <c r="F64" s="18">
        <f t="shared" si="3"/>
        <v>1.4850566177835531E-3</v>
      </c>
      <c r="G64" s="18">
        <f t="shared" si="0"/>
        <v>1.483954739380449E-3</v>
      </c>
      <c r="H64" s="13">
        <f t="shared" si="6"/>
        <v>97040.39279902901</v>
      </c>
      <c r="I64" s="13">
        <f t="shared" si="4"/>
        <v>144.0035508054595</v>
      </c>
      <c r="J64" s="13">
        <f t="shared" si="1"/>
        <v>96968.391023626289</v>
      </c>
      <c r="K64" s="13">
        <f t="shared" si="2"/>
        <v>2985564.8069003792</v>
      </c>
      <c r="L64" s="20">
        <f t="shared" si="5"/>
        <v>30.766206945220166</v>
      </c>
    </row>
    <row r="65" spans="1:12" x14ac:dyDescent="0.2">
      <c r="A65" s="16">
        <v>56</v>
      </c>
      <c r="B65" s="46">
        <v>10</v>
      </c>
      <c r="C65" s="45">
        <v>2463</v>
      </c>
      <c r="D65" s="45">
        <v>2631</v>
      </c>
      <c r="E65" s="17">
        <v>0.5</v>
      </c>
      <c r="F65" s="18">
        <f t="shared" si="3"/>
        <v>3.9261876717707105E-3</v>
      </c>
      <c r="G65" s="18">
        <f t="shared" si="0"/>
        <v>3.9184952978056423E-3</v>
      </c>
      <c r="H65" s="13">
        <f t="shared" si="6"/>
        <v>96896.389248223553</v>
      </c>
      <c r="I65" s="13">
        <f t="shared" si="4"/>
        <v>379.68804564350921</v>
      </c>
      <c r="J65" s="13">
        <f t="shared" si="1"/>
        <v>96706.545225401802</v>
      </c>
      <c r="K65" s="13">
        <f t="shared" si="2"/>
        <v>2888596.4158767532</v>
      </c>
      <c r="L65" s="20">
        <f t="shared" si="5"/>
        <v>29.811187375382115</v>
      </c>
    </row>
    <row r="66" spans="1:12" x14ac:dyDescent="0.2">
      <c r="A66" s="16">
        <v>57</v>
      </c>
      <c r="B66" s="46">
        <v>7</v>
      </c>
      <c r="C66" s="45">
        <v>2476</v>
      </c>
      <c r="D66" s="45">
        <v>2465</v>
      </c>
      <c r="E66" s="17">
        <v>0.5</v>
      </c>
      <c r="F66" s="18">
        <f t="shared" si="3"/>
        <v>2.8334345274235984E-3</v>
      </c>
      <c r="G66" s="18">
        <f t="shared" si="0"/>
        <v>2.8294260307194824E-3</v>
      </c>
      <c r="H66" s="13">
        <f t="shared" si="6"/>
        <v>96516.70120258005</v>
      </c>
      <c r="I66" s="13">
        <f t="shared" si="4"/>
        <v>273.0868667817544</v>
      </c>
      <c r="J66" s="13">
        <f t="shared" si="1"/>
        <v>96380.157769189173</v>
      </c>
      <c r="K66" s="13">
        <f t="shared" si="2"/>
        <v>2791889.8706513513</v>
      </c>
      <c r="L66" s="20">
        <f t="shared" si="5"/>
        <v>28.926494957503991</v>
      </c>
    </row>
    <row r="67" spans="1:12" x14ac:dyDescent="0.2">
      <c r="A67" s="16">
        <v>58</v>
      </c>
      <c r="B67" s="46">
        <v>11</v>
      </c>
      <c r="C67" s="45">
        <v>2206</v>
      </c>
      <c r="D67" s="45">
        <v>2475</v>
      </c>
      <c r="E67" s="17">
        <v>0.5</v>
      </c>
      <c r="F67" s="18">
        <f t="shared" si="3"/>
        <v>4.6998504593035676E-3</v>
      </c>
      <c r="G67" s="18">
        <f t="shared" si="0"/>
        <v>4.6888320545609551E-3</v>
      </c>
      <c r="H67" s="13">
        <f t="shared" si="6"/>
        <v>96243.614335798295</v>
      </c>
      <c r="I67" s="13">
        <f t="shared" si="4"/>
        <v>451.27014394449333</v>
      </c>
      <c r="J67" s="13">
        <f t="shared" si="1"/>
        <v>96017.979263826041</v>
      </c>
      <c r="K67" s="13">
        <f t="shared" si="2"/>
        <v>2695509.7128821621</v>
      </c>
      <c r="L67" s="20">
        <f t="shared" si="5"/>
        <v>28.007153840642431</v>
      </c>
    </row>
    <row r="68" spans="1:12" x14ac:dyDescent="0.2">
      <c r="A68" s="16">
        <v>59</v>
      </c>
      <c r="B68" s="46">
        <v>10</v>
      </c>
      <c r="C68" s="45">
        <v>2134</v>
      </c>
      <c r="D68" s="45">
        <v>2229</v>
      </c>
      <c r="E68" s="17">
        <v>0.5</v>
      </c>
      <c r="F68" s="18">
        <f t="shared" si="3"/>
        <v>4.5840018336007335E-3</v>
      </c>
      <c r="G68" s="18">
        <f t="shared" si="0"/>
        <v>4.5735193231191398E-3</v>
      </c>
      <c r="H68" s="13">
        <f t="shared" si="6"/>
        <v>95792.344191853801</v>
      </c>
      <c r="I68" s="13">
        <f t="shared" si="4"/>
        <v>438.10813716832286</v>
      </c>
      <c r="J68" s="13">
        <f t="shared" si="1"/>
        <v>95573.290123269631</v>
      </c>
      <c r="K68" s="13">
        <f t="shared" si="2"/>
        <v>2599491.7336183363</v>
      </c>
      <c r="L68" s="20">
        <f t="shared" si="5"/>
        <v>27.136737863018052</v>
      </c>
    </row>
    <row r="69" spans="1:12" x14ac:dyDescent="0.2">
      <c r="A69" s="16">
        <v>60</v>
      </c>
      <c r="B69" s="46">
        <v>0</v>
      </c>
      <c r="C69" s="45">
        <v>1966</v>
      </c>
      <c r="D69" s="45">
        <v>2154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95354.236054685476</v>
      </c>
      <c r="I69" s="13">
        <f t="shared" si="4"/>
        <v>0</v>
      </c>
      <c r="J69" s="13">
        <f t="shared" si="1"/>
        <v>95354.236054685476</v>
      </c>
      <c r="K69" s="13">
        <f t="shared" si="2"/>
        <v>2503918.4434950668</v>
      </c>
      <c r="L69" s="20">
        <f t="shared" si="5"/>
        <v>26.259121220991947</v>
      </c>
    </row>
    <row r="70" spans="1:12" x14ac:dyDescent="0.2">
      <c r="A70" s="16">
        <v>61</v>
      </c>
      <c r="B70" s="46">
        <v>11</v>
      </c>
      <c r="C70" s="45">
        <v>1796</v>
      </c>
      <c r="D70" s="45">
        <v>1988</v>
      </c>
      <c r="E70" s="17">
        <v>0.5</v>
      </c>
      <c r="F70" s="18">
        <f t="shared" si="3"/>
        <v>5.8139534883720929E-3</v>
      </c>
      <c r="G70" s="18">
        <f t="shared" si="0"/>
        <v>5.7971014492753624E-3</v>
      </c>
      <c r="H70" s="13">
        <f t="shared" si="6"/>
        <v>95354.236054685476</v>
      </c>
      <c r="I70" s="13">
        <f t="shared" si="4"/>
        <v>552.77818002716219</v>
      </c>
      <c r="J70" s="13">
        <f t="shared" si="1"/>
        <v>95077.846964671888</v>
      </c>
      <c r="K70" s="13">
        <f t="shared" si="2"/>
        <v>2408564.2074403814</v>
      </c>
      <c r="L70" s="20">
        <f t="shared" si="5"/>
        <v>25.259121220991947</v>
      </c>
    </row>
    <row r="71" spans="1:12" x14ac:dyDescent="0.2">
      <c r="A71" s="16">
        <v>62</v>
      </c>
      <c r="B71" s="46">
        <v>13</v>
      </c>
      <c r="C71" s="45">
        <v>1696</v>
      </c>
      <c r="D71" s="45">
        <v>1812</v>
      </c>
      <c r="E71" s="17">
        <v>0.5</v>
      </c>
      <c r="F71" s="18">
        <f t="shared" si="3"/>
        <v>7.4116305587229193E-3</v>
      </c>
      <c r="G71" s="18">
        <f t="shared" si="0"/>
        <v>7.3842658335700091E-3</v>
      </c>
      <c r="H71" s="13">
        <f t="shared" si="6"/>
        <v>94801.457874658314</v>
      </c>
      <c r="I71" s="13">
        <f t="shared" si="4"/>
        <v>700.0391663564659</v>
      </c>
      <c r="J71" s="13">
        <f t="shared" si="1"/>
        <v>94451.438291480081</v>
      </c>
      <c r="K71" s="13">
        <f t="shared" si="2"/>
        <v>2313486.3604757097</v>
      </c>
      <c r="L71" s="20">
        <f t="shared" si="5"/>
        <v>24.403489274758666</v>
      </c>
    </row>
    <row r="72" spans="1:12" x14ac:dyDescent="0.2">
      <c r="A72" s="16">
        <v>63</v>
      </c>
      <c r="B72" s="46">
        <v>7</v>
      </c>
      <c r="C72" s="45">
        <v>1494</v>
      </c>
      <c r="D72" s="45">
        <v>1693</v>
      </c>
      <c r="E72" s="17">
        <v>0.5</v>
      </c>
      <c r="F72" s="18">
        <f t="shared" si="3"/>
        <v>4.3928459366175086E-3</v>
      </c>
      <c r="G72" s="18">
        <f t="shared" si="0"/>
        <v>4.3832185347526618E-3</v>
      </c>
      <c r="H72" s="13">
        <f t="shared" si="6"/>
        <v>94101.418708301848</v>
      </c>
      <c r="I72" s="13">
        <f t="shared" si="4"/>
        <v>412.46708262874955</v>
      </c>
      <c r="J72" s="13">
        <f t="shared" si="1"/>
        <v>93895.185166987474</v>
      </c>
      <c r="K72" s="13">
        <f t="shared" si="2"/>
        <v>2219034.9221842294</v>
      </c>
      <c r="L72" s="20">
        <f t="shared" si="5"/>
        <v>23.581312084814094</v>
      </c>
    </row>
    <row r="73" spans="1:12" x14ac:dyDescent="0.2">
      <c r="A73" s="16">
        <v>64</v>
      </c>
      <c r="B73" s="46">
        <v>10</v>
      </c>
      <c r="C73" s="45">
        <v>1526</v>
      </c>
      <c r="D73" s="45">
        <v>1504</v>
      </c>
      <c r="E73" s="17">
        <v>0.5</v>
      </c>
      <c r="F73" s="18">
        <f t="shared" si="3"/>
        <v>6.6006600660066007E-3</v>
      </c>
      <c r="G73" s="18">
        <f t="shared" ref="G73:G108" si="7">F73/((1+(1-E73)*F73))</f>
        <v>6.5789473684210531E-3</v>
      </c>
      <c r="H73" s="13">
        <f t="shared" si="6"/>
        <v>93688.9516256731</v>
      </c>
      <c r="I73" s="13">
        <f t="shared" si="4"/>
        <v>616.37468174784942</v>
      </c>
      <c r="J73" s="13">
        <f t="shared" ref="J73:J108" si="8">H74+I73*E73</f>
        <v>93380.764284799166</v>
      </c>
      <c r="K73" s="13">
        <f t="shared" ref="K73:K97" si="9">K74+J73</f>
        <v>2125139.7370172418</v>
      </c>
      <c r="L73" s="20">
        <f t="shared" si="5"/>
        <v>22.682927924181197</v>
      </c>
    </row>
    <row r="74" spans="1:12" x14ac:dyDescent="0.2">
      <c r="A74" s="16">
        <v>65</v>
      </c>
      <c r="B74" s="46">
        <v>8</v>
      </c>
      <c r="C74" s="45">
        <v>1386</v>
      </c>
      <c r="D74" s="45">
        <v>1556</v>
      </c>
      <c r="E74" s="17">
        <v>0.5</v>
      </c>
      <c r="F74" s="18">
        <f t="shared" ref="F74:F108" si="10">B74/((C74+D74)/2)</f>
        <v>5.4384772263766142E-3</v>
      </c>
      <c r="G74" s="18">
        <f t="shared" si="7"/>
        <v>5.4237288135593224E-3</v>
      </c>
      <c r="H74" s="13">
        <f t="shared" si="6"/>
        <v>93072.576943925247</v>
      </c>
      <c r="I74" s="13">
        <f t="shared" ref="I74:I108" si="11">H74*G74</f>
        <v>504.8004173229844</v>
      </c>
      <c r="J74" s="13">
        <f t="shared" si="8"/>
        <v>92820.176735263754</v>
      </c>
      <c r="K74" s="13">
        <f t="shared" si="9"/>
        <v>2031758.9727324424</v>
      </c>
      <c r="L74" s="20">
        <f t="shared" ref="L74:L108" si="12">K74/H74</f>
        <v>21.829834731626104</v>
      </c>
    </row>
    <row r="75" spans="1:12" x14ac:dyDescent="0.2">
      <c r="A75" s="16">
        <v>66</v>
      </c>
      <c r="B75" s="46">
        <v>10</v>
      </c>
      <c r="C75" s="45">
        <v>1382</v>
      </c>
      <c r="D75" s="45">
        <v>1384</v>
      </c>
      <c r="E75" s="17">
        <v>0.5</v>
      </c>
      <c r="F75" s="18">
        <f t="shared" si="10"/>
        <v>7.2306579898770785E-3</v>
      </c>
      <c r="G75" s="18">
        <f t="shared" si="7"/>
        <v>7.2046109510086453E-3</v>
      </c>
      <c r="H75" s="13">
        <f t="shared" ref="H75:H108" si="13">H74-I74</f>
        <v>92567.776526602262</v>
      </c>
      <c r="I75" s="13">
        <f t="shared" si="11"/>
        <v>666.91481647407966</v>
      </c>
      <c r="J75" s="13">
        <f t="shared" si="8"/>
        <v>92234.319118365223</v>
      </c>
      <c r="K75" s="13">
        <f t="shared" si="9"/>
        <v>1938938.7959971786</v>
      </c>
      <c r="L75" s="20">
        <f t="shared" si="12"/>
        <v>20.946152848771987</v>
      </c>
    </row>
    <row r="76" spans="1:12" x14ac:dyDescent="0.2">
      <c r="A76" s="16">
        <v>67</v>
      </c>
      <c r="B76" s="46">
        <v>11</v>
      </c>
      <c r="C76" s="45">
        <v>1396</v>
      </c>
      <c r="D76" s="45">
        <v>1398</v>
      </c>
      <c r="E76" s="17">
        <v>0.5</v>
      </c>
      <c r="F76" s="18">
        <f t="shared" si="10"/>
        <v>7.874015748031496E-3</v>
      </c>
      <c r="G76" s="18">
        <f t="shared" si="7"/>
        <v>7.8431372549019607E-3</v>
      </c>
      <c r="H76" s="13">
        <f t="shared" si="13"/>
        <v>91900.861710128185</v>
      </c>
      <c r="I76" s="13">
        <f t="shared" si="11"/>
        <v>720.79107223629944</v>
      </c>
      <c r="J76" s="13">
        <f t="shared" si="8"/>
        <v>91540.466174010027</v>
      </c>
      <c r="K76" s="13">
        <f t="shared" si="9"/>
        <v>1846704.4768788135</v>
      </c>
      <c r="L76" s="20">
        <f t="shared" si="12"/>
        <v>20.094528413712275</v>
      </c>
    </row>
    <row r="77" spans="1:12" x14ac:dyDescent="0.2">
      <c r="A77" s="16">
        <v>68</v>
      </c>
      <c r="B77" s="46">
        <v>10</v>
      </c>
      <c r="C77" s="45">
        <v>1407</v>
      </c>
      <c r="D77" s="45">
        <v>1387</v>
      </c>
      <c r="E77" s="17">
        <v>0.5</v>
      </c>
      <c r="F77" s="18">
        <f t="shared" si="10"/>
        <v>7.1581961345740875E-3</v>
      </c>
      <c r="G77" s="18">
        <f t="shared" si="7"/>
        <v>7.1326676176890168E-3</v>
      </c>
      <c r="H77" s="13">
        <f t="shared" si="13"/>
        <v>91180.070637891884</v>
      </c>
      <c r="I77" s="13">
        <f t="shared" si="11"/>
        <v>650.35713721748857</v>
      </c>
      <c r="J77" s="13">
        <f t="shared" si="8"/>
        <v>90854.892069283131</v>
      </c>
      <c r="K77" s="13">
        <f t="shared" si="9"/>
        <v>1755164.0107048035</v>
      </c>
      <c r="L77" s="20">
        <f t="shared" si="12"/>
        <v>19.249425871528185</v>
      </c>
    </row>
    <row r="78" spans="1:12" x14ac:dyDescent="0.2">
      <c r="A78" s="16">
        <v>69</v>
      </c>
      <c r="B78" s="46">
        <v>16</v>
      </c>
      <c r="C78" s="45">
        <v>1359</v>
      </c>
      <c r="D78" s="45">
        <v>1411</v>
      </c>
      <c r="E78" s="17">
        <v>0.5</v>
      </c>
      <c r="F78" s="18">
        <f t="shared" si="10"/>
        <v>1.1552346570397111E-2</v>
      </c>
      <c r="G78" s="18">
        <f t="shared" si="7"/>
        <v>1.1486001435750178E-2</v>
      </c>
      <c r="H78" s="13">
        <f t="shared" si="13"/>
        <v>90529.713500674392</v>
      </c>
      <c r="I78" s="13">
        <f t="shared" si="11"/>
        <v>1039.8244192467982</v>
      </c>
      <c r="J78" s="13">
        <f t="shared" si="8"/>
        <v>90009.801291051001</v>
      </c>
      <c r="K78" s="13">
        <f t="shared" si="9"/>
        <v>1664309.1186355203</v>
      </c>
      <c r="L78" s="20">
        <f t="shared" si="12"/>
        <v>18.384120022904106</v>
      </c>
    </row>
    <row r="79" spans="1:12" x14ac:dyDescent="0.2">
      <c r="A79" s="16">
        <v>70</v>
      </c>
      <c r="B79" s="46">
        <v>20</v>
      </c>
      <c r="C79" s="45">
        <v>1277</v>
      </c>
      <c r="D79" s="45">
        <v>1353</v>
      </c>
      <c r="E79" s="17">
        <v>0.5</v>
      </c>
      <c r="F79" s="18">
        <f t="shared" si="10"/>
        <v>1.5209125475285171E-2</v>
      </c>
      <c r="G79" s="18">
        <f t="shared" si="7"/>
        <v>1.5094339622641508E-2</v>
      </c>
      <c r="H79" s="13">
        <f t="shared" si="13"/>
        <v>89489.889081427595</v>
      </c>
      <c r="I79" s="13">
        <f t="shared" si="11"/>
        <v>1350.7907785875861</v>
      </c>
      <c r="J79" s="13">
        <f t="shared" si="8"/>
        <v>88814.493692133794</v>
      </c>
      <c r="K79" s="13">
        <f t="shared" si="9"/>
        <v>1574299.3173444693</v>
      </c>
      <c r="L79" s="20">
        <f t="shared" si="12"/>
        <v>17.591923886641553</v>
      </c>
    </row>
    <row r="80" spans="1:12" x14ac:dyDescent="0.2">
      <c r="A80" s="16">
        <v>71</v>
      </c>
      <c r="B80" s="46">
        <v>16</v>
      </c>
      <c r="C80" s="45">
        <v>1169</v>
      </c>
      <c r="D80" s="45">
        <v>1276</v>
      </c>
      <c r="E80" s="17">
        <v>0.5</v>
      </c>
      <c r="F80" s="18">
        <f t="shared" si="10"/>
        <v>1.3087934560327199E-2</v>
      </c>
      <c r="G80" s="18">
        <f t="shared" si="7"/>
        <v>1.300284437220642E-2</v>
      </c>
      <c r="H80" s="13">
        <f t="shared" si="13"/>
        <v>88139.098302840008</v>
      </c>
      <c r="I80" s="13">
        <f t="shared" si="11"/>
        <v>1146.0589783384316</v>
      </c>
      <c r="J80" s="13">
        <f t="shared" si="8"/>
        <v>87566.06881367079</v>
      </c>
      <c r="K80" s="13">
        <f t="shared" si="9"/>
        <v>1485484.8236523354</v>
      </c>
      <c r="L80" s="20">
        <f t="shared" si="12"/>
        <v>16.853869080306559</v>
      </c>
    </row>
    <row r="81" spans="1:12" x14ac:dyDescent="0.2">
      <c r="A81" s="16">
        <v>72</v>
      </c>
      <c r="B81" s="46">
        <v>13</v>
      </c>
      <c r="C81" s="45">
        <v>1204</v>
      </c>
      <c r="D81" s="45">
        <v>1158</v>
      </c>
      <c r="E81" s="17">
        <v>0.5</v>
      </c>
      <c r="F81" s="18">
        <f t="shared" si="10"/>
        <v>1.100762066045724E-2</v>
      </c>
      <c r="G81" s="18">
        <f t="shared" si="7"/>
        <v>1.0947368421052631E-2</v>
      </c>
      <c r="H81" s="13">
        <f t="shared" si="13"/>
        <v>86993.039324501573</v>
      </c>
      <c r="I81" s="13">
        <f t="shared" si="11"/>
        <v>952.34485155243817</v>
      </c>
      <c r="J81" s="13">
        <f t="shared" si="8"/>
        <v>86516.866898725362</v>
      </c>
      <c r="K81" s="13">
        <f t="shared" si="9"/>
        <v>1397918.7548386646</v>
      </c>
      <c r="L81" s="20">
        <f t="shared" si="12"/>
        <v>16.069317334966833</v>
      </c>
    </row>
    <row r="82" spans="1:12" x14ac:dyDescent="0.2">
      <c r="A82" s="16">
        <v>73</v>
      </c>
      <c r="B82" s="46">
        <v>16</v>
      </c>
      <c r="C82" s="45">
        <v>1154</v>
      </c>
      <c r="D82" s="45">
        <v>1218</v>
      </c>
      <c r="E82" s="17">
        <v>0.5</v>
      </c>
      <c r="F82" s="18">
        <f t="shared" si="10"/>
        <v>1.3490725126475547E-2</v>
      </c>
      <c r="G82" s="18">
        <f t="shared" si="7"/>
        <v>1.3400335008375208E-2</v>
      </c>
      <c r="H82" s="13">
        <f t="shared" si="13"/>
        <v>86040.694472949137</v>
      </c>
      <c r="I82" s="13">
        <f t="shared" si="11"/>
        <v>1152.9741302907755</v>
      </c>
      <c r="J82" s="13">
        <f t="shared" si="8"/>
        <v>85464.20740780374</v>
      </c>
      <c r="K82" s="13">
        <f t="shared" si="9"/>
        <v>1311401.8879399393</v>
      </c>
      <c r="L82" s="20">
        <f t="shared" si="12"/>
        <v>15.241646943612698</v>
      </c>
    </row>
    <row r="83" spans="1:12" x14ac:dyDescent="0.2">
      <c r="A83" s="16">
        <v>74</v>
      </c>
      <c r="B83" s="46">
        <v>14</v>
      </c>
      <c r="C83" s="45">
        <v>1080</v>
      </c>
      <c r="D83" s="45">
        <v>1147</v>
      </c>
      <c r="E83" s="17">
        <v>0.5</v>
      </c>
      <c r="F83" s="18">
        <f t="shared" si="10"/>
        <v>1.2572968118545127E-2</v>
      </c>
      <c r="G83" s="18">
        <f t="shared" si="7"/>
        <v>1.249442213297635E-2</v>
      </c>
      <c r="H83" s="13">
        <f t="shared" si="13"/>
        <v>84887.720342658358</v>
      </c>
      <c r="I83" s="13">
        <f t="shared" si="11"/>
        <v>1060.6230118672174</v>
      </c>
      <c r="J83" s="13">
        <f t="shared" si="8"/>
        <v>84357.40883672476</v>
      </c>
      <c r="K83" s="13">
        <f t="shared" si="9"/>
        <v>1225937.6805321355</v>
      </c>
      <c r="L83" s="20">
        <f t="shared" si="12"/>
        <v>14.441873048109986</v>
      </c>
    </row>
    <row r="84" spans="1:12" x14ac:dyDescent="0.2">
      <c r="A84" s="16">
        <v>75</v>
      </c>
      <c r="B84" s="46">
        <v>19</v>
      </c>
      <c r="C84" s="45">
        <v>921</v>
      </c>
      <c r="D84" s="45">
        <v>1063</v>
      </c>
      <c r="E84" s="17">
        <v>0.5</v>
      </c>
      <c r="F84" s="18">
        <f t="shared" si="10"/>
        <v>1.9153225806451613E-2</v>
      </c>
      <c r="G84" s="18">
        <f t="shared" si="7"/>
        <v>1.8971542685971045E-2</v>
      </c>
      <c r="H84" s="13">
        <f t="shared" si="13"/>
        <v>83827.097330791148</v>
      </c>
      <c r="I84" s="13">
        <f t="shared" si="11"/>
        <v>1590.3293552521536</v>
      </c>
      <c r="J84" s="13">
        <f t="shared" si="8"/>
        <v>83031.932653165073</v>
      </c>
      <c r="K84" s="13">
        <f t="shared" si="9"/>
        <v>1141580.2716954108</v>
      </c>
      <c r="L84" s="20">
        <f t="shared" si="12"/>
        <v>13.618272707100983</v>
      </c>
    </row>
    <row r="85" spans="1:12" x14ac:dyDescent="0.2">
      <c r="A85" s="16">
        <v>76</v>
      </c>
      <c r="B85" s="46">
        <v>13</v>
      </c>
      <c r="C85" s="45">
        <v>821</v>
      </c>
      <c r="D85" s="45">
        <v>927</v>
      </c>
      <c r="E85" s="17">
        <v>0.5</v>
      </c>
      <c r="F85" s="18">
        <f t="shared" si="10"/>
        <v>1.4874141876430207E-2</v>
      </c>
      <c r="G85" s="18">
        <f t="shared" si="7"/>
        <v>1.4764338444065874E-2</v>
      </c>
      <c r="H85" s="13">
        <f t="shared" si="13"/>
        <v>82236.767975538998</v>
      </c>
      <c r="I85" s="13">
        <f t="shared" si="11"/>
        <v>1214.1714749369758</v>
      </c>
      <c r="J85" s="13">
        <f t="shared" si="8"/>
        <v>81629.682238070513</v>
      </c>
      <c r="K85" s="13">
        <f t="shared" si="9"/>
        <v>1058548.3390422456</v>
      </c>
      <c r="L85" s="20">
        <f t="shared" si="12"/>
        <v>12.871959405762476</v>
      </c>
    </row>
    <row r="86" spans="1:12" x14ac:dyDescent="0.2">
      <c r="A86" s="16">
        <v>77</v>
      </c>
      <c r="B86" s="46">
        <v>22</v>
      </c>
      <c r="C86" s="45">
        <v>978</v>
      </c>
      <c r="D86" s="45">
        <v>819</v>
      </c>
      <c r="E86" s="17">
        <v>0.5</v>
      </c>
      <c r="F86" s="18">
        <f t="shared" si="10"/>
        <v>2.4485253199777408E-2</v>
      </c>
      <c r="G86" s="18">
        <f t="shared" si="7"/>
        <v>2.4189114898295769E-2</v>
      </c>
      <c r="H86" s="13">
        <f t="shared" si="13"/>
        <v>81022.596500602027</v>
      </c>
      <c r="I86" s="13">
        <f t="shared" si="11"/>
        <v>1959.864896111319</v>
      </c>
      <c r="J86" s="13">
        <f t="shared" si="8"/>
        <v>80042.664052546359</v>
      </c>
      <c r="K86" s="13">
        <f t="shared" si="9"/>
        <v>976918.65680417523</v>
      </c>
      <c r="L86" s="20">
        <f t="shared" si="12"/>
        <v>12.057360526540474</v>
      </c>
    </row>
    <row r="87" spans="1:12" x14ac:dyDescent="0.2">
      <c r="A87" s="16">
        <v>78</v>
      </c>
      <c r="B87" s="46">
        <v>21</v>
      </c>
      <c r="C87" s="45">
        <v>645</v>
      </c>
      <c r="D87" s="45">
        <v>973</v>
      </c>
      <c r="E87" s="17">
        <v>0.5</v>
      </c>
      <c r="F87" s="18">
        <f t="shared" si="10"/>
        <v>2.595797280593325E-2</v>
      </c>
      <c r="G87" s="18">
        <f t="shared" si="7"/>
        <v>2.5625381330079317E-2</v>
      </c>
      <c r="H87" s="13">
        <f t="shared" si="13"/>
        <v>79062.731604490706</v>
      </c>
      <c r="I87" s="13">
        <f t="shared" si="11"/>
        <v>2026.012646362788</v>
      </c>
      <c r="J87" s="13">
        <f t="shared" si="8"/>
        <v>78049.725281309322</v>
      </c>
      <c r="K87" s="13">
        <f t="shared" si="9"/>
        <v>896875.99275162886</v>
      </c>
      <c r="L87" s="20">
        <f t="shared" si="12"/>
        <v>11.343852843818098</v>
      </c>
    </row>
    <row r="88" spans="1:12" x14ac:dyDescent="0.2">
      <c r="A88" s="16">
        <v>79</v>
      </c>
      <c r="B88" s="46">
        <v>17</v>
      </c>
      <c r="C88" s="45">
        <v>724</v>
      </c>
      <c r="D88" s="45">
        <v>637</v>
      </c>
      <c r="E88" s="17">
        <v>0.5</v>
      </c>
      <c r="F88" s="18">
        <f t="shared" si="10"/>
        <v>2.4981631153563555E-2</v>
      </c>
      <c r="G88" s="18">
        <f t="shared" si="7"/>
        <v>2.4673439767779391E-2</v>
      </c>
      <c r="H88" s="13">
        <f t="shared" si="13"/>
        <v>77036.718958127924</v>
      </c>
      <c r="I88" s="13">
        <f t="shared" si="11"/>
        <v>1900.7608451207179</v>
      </c>
      <c r="J88" s="13">
        <f t="shared" si="8"/>
        <v>76086.338535567556</v>
      </c>
      <c r="K88" s="13">
        <f t="shared" si="9"/>
        <v>818826.26747031952</v>
      </c>
      <c r="L88" s="20">
        <f t="shared" si="12"/>
        <v>10.629038704457018</v>
      </c>
    </row>
    <row r="89" spans="1:12" x14ac:dyDescent="0.2">
      <c r="A89" s="16">
        <v>80</v>
      </c>
      <c r="B89" s="46">
        <v>31</v>
      </c>
      <c r="C89" s="45">
        <v>732</v>
      </c>
      <c r="D89" s="45">
        <v>713</v>
      </c>
      <c r="E89" s="17">
        <v>0.5</v>
      </c>
      <c r="F89" s="18">
        <f t="shared" si="10"/>
        <v>4.2906574394463666E-2</v>
      </c>
      <c r="G89" s="18">
        <f t="shared" si="7"/>
        <v>4.2005420054200535E-2</v>
      </c>
      <c r="H89" s="13">
        <f t="shared" si="13"/>
        <v>75135.958113007204</v>
      </c>
      <c r="I89" s="13">
        <f t="shared" si="11"/>
        <v>3156.1174817116844</v>
      </c>
      <c r="J89" s="13">
        <f t="shared" si="8"/>
        <v>73557.899372151354</v>
      </c>
      <c r="K89" s="13">
        <f t="shared" si="9"/>
        <v>742739.92893475201</v>
      </c>
      <c r="L89" s="20">
        <f t="shared" si="12"/>
        <v>9.8852792669209624</v>
      </c>
    </row>
    <row r="90" spans="1:12" x14ac:dyDescent="0.2">
      <c r="A90" s="16">
        <v>81</v>
      </c>
      <c r="B90" s="46">
        <v>23</v>
      </c>
      <c r="C90" s="45">
        <v>741</v>
      </c>
      <c r="D90" s="45">
        <v>724</v>
      </c>
      <c r="E90" s="17">
        <v>0.5</v>
      </c>
      <c r="F90" s="18">
        <f t="shared" si="10"/>
        <v>3.1399317406143344E-2</v>
      </c>
      <c r="G90" s="18">
        <f t="shared" si="7"/>
        <v>3.0913978494623653E-2</v>
      </c>
      <c r="H90" s="13">
        <f t="shared" si="13"/>
        <v>71979.840631295519</v>
      </c>
      <c r="I90" s="13">
        <f t="shared" si="11"/>
        <v>2225.1832453223074</v>
      </c>
      <c r="J90" s="13">
        <f t="shared" si="8"/>
        <v>70867.249008634375</v>
      </c>
      <c r="K90" s="13">
        <f t="shared" si="9"/>
        <v>669182.02956260066</v>
      </c>
      <c r="L90" s="20">
        <f t="shared" si="12"/>
        <v>9.296797876927398</v>
      </c>
    </row>
    <row r="91" spans="1:12" x14ac:dyDescent="0.2">
      <c r="A91" s="16">
        <v>82</v>
      </c>
      <c r="B91" s="46">
        <v>37</v>
      </c>
      <c r="C91" s="45">
        <v>687</v>
      </c>
      <c r="D91" s="45">
        <v>722</v>
      </c>
      <c r="E91" s="17">
        <v>0.5</v>
      </c>
      <c r="F91" s="18">
        <f t="shared" si="10"/>
        <v>5.2519517388218598E-2</v>
      </c>
      <c r="G91" s="18">
        <f t="shared" si="7"/>
        <v>5.1175656984785614E-2</v>
      </c>
      <c r="H91" s="13">
        <f t="shared" si="13"/>
        <v>69754.657385973216</v>
      </c>
      <c r="I91" s="13">
        <f t="shared" si="11"/>
        <v>3569.7404194758078</v>
      </c>
      <c r="J91" s="13">
        <f t="shared" si="8"/>
        <v>67969.787176235302</v>
      </c>
      <c r="K91" s="13">
        <f t="shared" si="9"/>
        <v>598314.78055396629</v>
      </c>
      <c r="L91" s="20">
        <f t="shared" si="12"/>
        <v>8.5774169492843058</v>
      </c>
    </row>
    <row r="92" spans="1:12" x14ac:dyDescent="0.2">
      <c r="A92" s="16">
        <v>83</v>
      </c>
      <c r="B92" s="46">
        <v>33</v>
      </c>
      <c r="C92" s="45">
        <v>667</v>
      </c>
      <c r="D92" s="45">
        <v>671</v>
      </c>
      <c r="E92" s="17">
        <v>0.5</v>
      </c>
      <c r="F92" s="18">
        <f t="shared" si="10"/>
        <v>4.9327354260089683E-2</v>
      </c>
      <c r="G92" s="18">
        <f t="shared" si="7"/>
        <v>4.8140043763676151E-2</v>
      </c>
      <c r="H92" s="13">
        <f t="shared" si="13"/>
        <v>66184.916966497403</v>
      </c>
      <c r="I92" s="13">
        <f t="shared" si="11"/>
        <v>3186.1447992624571</v>
      </c>
      <c r="J92" s="13">
        <f t="shared" si="8"/>
        <v>64591.844566866173</v>
      </c>
      <c r="K92" s="13">
        <f t="shared" si="9"/>
        <v>530344.99337773095</v>
      </c>
      <c r="L92" s="20">
        <f t="shared" si="12"/>
        <v>8.0130793794935169</v>
      </c>
    </row>
    <row r="93" spans="1:12" x14ac:dyDescent="0.2">
      <c r="A93" s="16">
        <v>84</v>
      </c>
      <c r="B93" s="46">
        <v>43</v>
      </c>
      <c r="C93" s="45">
        <v>601</v>
      </c>
      <c r="D93" s="45">
        <v>646</v>
      </c>
      <c r="E93" s="17">
        <v>0.5</v>
      </c>
      <c r="F93" s="18">
        <f t="shared" si="10"/>
        <v>6.8965517241379309E-2</v>
      </c>
      <c r="G93" s="18">
        <f t="shared" si="7"/>
        <v>6.6666666666666666E-2</v>
      </c>
      <c r="H93" s="13">
        <f t="shared" si="13"/>
        <v>62998.772167234943</v>
      </c>
      <c r="I93" s="13">
        <f t="shared" si="11"/>
        <v>4199.9181444823298</v>
      </c>
      <c r="J93" s="13">
        <f t="shared" si="8"/>
        <v>60898.813094993777</v>
      </c>
      <c r="K93" s="13">
        <f t="shared" si="9"/>
        <v>465753.14881086483</v>
      </c>
      <c r="L93" s="20">
        <f t="shared" si="12"/>
        <v>7.3930512101805466</v>
      </c>
    </row>
    <row r="94" spans="1:12" x14ac:dyDescent="0.2">
      <c r="A94" s="16">
        <v>85</v>
      </c>
      <c r="B94" s="46">
        <v>45</v>
      </c>
      <c r="C94" s="45">
        <v>535</v>
      </c>
      <c r="D94" s="45">
        <v>570</v>
      </c>
      <c r="E94" s="17">
        <v>0.5</v>
      </c>
      <c r="F94" s="18">
        <f t="shared" si="10"/>
        <v>8.1447963800904979E-2</v>
      </c>
      <c r="G94" s="18">
        <f t="shared" si="7"/>
        <v>7.8260869565217384E-2</v>
      </c>
      <c r="H94" s="13">
        <f t="shared" si="13"/>
        <v>58798.85402275261</v>
      </c>
      <c r="I94" s="13">
        <f t="shared" si="11"/>
        <v>4601.6494452588995</v>
      </c>
      <c r="J94" s="13">
        <f t="shared" si="8"/>
        <v>56498.029300123162</v>
      </c>
      <c r="K94" s="13">
        <f t="shared" si="9"/>
        <v>404854.33571587107</v>
      </c>
      <c r="L94" s="20">
        <f t="shared" si="12"/>
        <v>6.8854120109077295</v>
      </c>
    </row>
    <row r="95" spans="1:12" x14ac:dyDescent="0.2">
      <c r="A95" s="16">
        <v>86</v>
      </c>
      <c r="B95" s="46">
        <v>49</v>
      </c>
      <c r="C95" s="45">
        <v>467</v>
      </c>
      <c r="D95" s="45">
        <v>501</v>
      </c>
      <c r="E95" s="17">
        <v>0.5</v>
      </c>
      <c r="F95" s="18">
        <f t="shared" si="10"/>
        <v>0.1012396694214876</v>
      </c>
      <c r="G95" s="18">
        <f t="shared" si="7"/>
        <v>9.6361848574237949E-2</v>
      </c>
      <c r="H95" s="13">
        <f t="shared" si="13"/>
        <v>54197.204577493714</v>
      </c>
      <c r="I95" s="13">
        <f t="shared" si="11"/>
        <v>5222.5428206434453</v>
      </c>
      <c r="J95" s="13">
        <f t="shared" si="8"/>
        <v>51585.933167171992</v>
      </c>
      <c r="K95" s="13">
        <f t="shared" si="9"/>
        <v>348356.30641574791</v>
      </c>
      <c r="L95" s="20">
        <f t="shared" si="12"/>
        <v>6.4275696344753657</v>
      </c>
    </row>
    <row r="96" spans="1:12" x14ac:dyDescent="0.2">
      <c r="A96" s="16">
        <v>87</v>
      </c>
      <c r="B96" s="46">
        <v>40</v>
      </c>
      <c r="C96" s="45">
        <v>515</v>
      </c>
      <c r="D96" s="45">
        <v>449</v>
      </c>
      <c r="E96" s="17">
        <v>0.5</v>
      </c>
      <c r="F96" s="18">
        <f t="shared" si="10"/>
        <v>8.2987551867219914E-2</v>
      </c>
      <c r="G96" s="18">
        <f t="shared" si="7"/>
        <v>7.9681274900398391E-2</v>
      </c>
      <c r="H96" s="13">
        <f t="shared" si="13"/>
        <v>48974.66175685027</v>
      </c>
      <c r="I96" s="13">
        <f t="shared" si="11"/>
        <v>3902.3634866016146</v>
      </c>
      <c r="J96" s="13">
        <f t="shared" si="8"/>
        <v>47023.480013549459</v>
      </c>
      <c r="K96" s="13">
        <f t="shared" si="9"/>
        <v>296770.3732485759</v>
      </c>
      <c r="L96" s="20">
        <f t="shared" si="12"/>
        <v>6.0596717282496702</v>
      </c>
    </row>
    <row r="97" spans="1:12" x14ac:dyDescent="0.2">
      <c r="A97" s="16">
        <v>88</v>
      </c>
      <c r="B97" s="46">
        <v>45</v>
      </c>
      <c r="C97" s="45">
        <v>433</v>
      </c>
      <c r="D97" s="45">
        <v>490</v>
      </c>
      <c r="E97" s="17">
        <v>0.5</v>
      </c>
      <c r="F97" s="18">
        <f t="shared" si="10"/>
        <v>9.7508125677139762E-2</v>
      </c>
      <c r="G97" s="18">
        <f t="shared" si="7"/>
        <v>9.2975206611570244E-2</v>
      </c>
      <c r="H97" s="13">
        <f t="shared" si="13"/>
        <v>45072.298270248655</v>
      </c>
      <c r="I97" s="13">
        <f t="shared" si="11"/>
        <v>4190.6062441346885</v>
      </c>
      <c r="J97" s="13">
        <f t="shared" si="8"/>
        <v>42976.995148181311</v>
      </c>
      <c r="K97" s="13">
        <f t="shared" si="9"/>
        <v>249746.89323502642</v>
      </c>
      <c r="L97" s="20">
        <f t="shared" si="12"/>
        <v>5.5410285878383858</v>
      </c>
    </row>
    <row r="98" spans="1:12" x14ac:dyDescent="0.2">
      <c r="A98" s="16">
        <v>89</v>
      </c>
      <c r="B98" s="46">
        <v>58</v>
      </c>
      <c r="C98" s="45">
        <v>386</v>
      </c>
      <c r="D98" s="45">
        <v>390</v>
      </c>
      <c r="E98" s="17">
        <v>0.5</v>
      </c>
      <c r="F98" s="18">
        <f t="shared" si="10"/>
        <v>0.14948453608247422</v>
      </c>
      <c r="G98" s="18">
        <f t="shared" si="7"/>
        <v>0.13908872901678657</v>
      </c>
      <c r="H98" s="13">
        <f t="shared" si="13"/>
        <v>40881.692026113968</v>
      </c>
      <c r="I98" s="13">
        <f t="shared" si="11"/>
        <v>5686.1825839678895</v>
      </c>
      <c r="J98" s="13">
        <f t="shared" si="8"/>
        <v>38038.600734130028</v>
      </c>
      <c r="K98" s="13">
        <f>K99+J98</f>
        <v>206769.89808684512</v>
      </c>
      <c r="L98" s="20">
        <f t="shared" si="12"/>
        <v>5.057762725543915</v>
      </c>
    </row>
    <row r="99" spans="1:12" x14ac:dyDescent="0.2">
      <c r="A99" s="16">
        <v>90</v>
      </c>
      <c r="B99" s="46">
        <v>42</v>
      </c>
      <c r="C99" s="45">
        <v>338</v>
      </c>
      <c r="D99" s="45">
        <v>349</v>
      </c>
      <c r="E99" s="17">
        <v>0.5</v>
      </c>
      <c r="F99" s="22">
        <f t="shared" si="10"/>
        <v>0.1222707423580786</v>
      </c>
      <c r="G99" s="22">
        <f t="shared" si="7"/>
        <v>0.11522633744855967</v>
      </c>
      <c r="H99" s="23">
        <f t="shared" si="13"/>
        <v>35195.509442146082</v>
      </c>
      <c r="I99" s="23">
        <f t="shared" si="11"/>
        <v>4055.4496476546929</v>
      </c>
      <c r="J99" s="23">
        <f t="shared" si="8"/>
        <v>33167.784618318736</v>
      </c>
      <c r="K99" s="23">
        <f t="shared" ref="K99:K108" si="14">K100+J99</f>
        <v>168731.2973527151</v>
      </c>
      <c r="L99" s="24">
        <f t="shared" si="12"/>
        <v>4.7941143636540735</v>
      </c>
    </row>
    <row r="100" spans="1:12" x14ac:dyDescent="0.2">
      <c r="A100" s="16">
        <v>91</v>
      </c>
      <c r="B100" s="46">
        <v>40</v>
      </c>
      <c r="C100" s="45">
        <v>268</v>
      </c>
      <c r="D100" s="45">
        <v>307</v>
      </c>
      <c r="E100" s="17">
        <v>0.5</v>
      </c>
      <c r="F100" s="22">
        <f t="shared" si="10"/>
        <v>0.1391304347826087</v>
      </c>
      <c r="G100" s="22">
        <f t="shared" si="7"/>
        <v>0.13008130081300812</v>
      </c>
      <c r="H100" s="23">
        <f t="shared" si="13"/>
        <v>31140.05979449139</v>
      </c>
      <c r="I100" s="23">
        <f t="shared" si="11"/>
        <v>4050.7394854622939</v>
      </c>
      <c r="J100" s="23">
        <f t="shared" si="8"/>
        <v>29114.690051760241</v>
      </c>
      <c r="K100" s="23">
        <f t="shared" si="14"/>
        <v>135563.51273439638</v>
      </c>
      <c r="L100" s="24">
        <f t="shared" si="12"/>
        <v>4.3533478621764647</v>
      </c>
    </row>
    <row r="101" spans="1:12" x14ac:dyDescent="0.2">
      <c r="A101" s="16">
        <v>92</v>
      </c>
      <c r="B101" s="46">
        <v>30</v>
      </c>
      <c r="C101" s="45">
        <v>209</v>
      </c>
      <c r="D101" s="45">
        <v>246</v>
      </c>
      <c r="E101" s="17">
        <v>0.5</v>
      </c>
      <c r="F101" s="22">
        <f t="shared" si="10"/>
        <v>0.13186813186813187</v>
      </c>
      <c r="G101" s="22">
        <f t="shared" si="7"/>
        <v>0.12371134020618557</v>
      </c>
      <c r="H101" s="23">
        <f t="shared" si="13"/>
        <v>27089.320309029095</v>
      </c>
      <c r="I101" s="23">
        <f t="shared" si="11"/>
        <v>3351.2561207046306</v>
      </c>
      <c r="J101" s="23">
        <f t="shared" si="8"/>
        <v>25413.69224867678</v>
      </c>
      <c r="K101" s="23">
        <f t="shared" si="14"/>
        <v>106448.82268263615</v>
      </c>
      <c r="L101" s="24">
        <f t="shared" si="12"/>
        <v>3.9295494116607967</v>
      </c>
    </row>
    <row r="102" spans="1:12" x14ac:dyDescent="0.2">
      <c r="A102" s="16">
        <v>93</v>
      </c>
      <c r="B102" s="46">
        <v>42</v>
      </c>
      <c r="C102" s="45">
        <v>174</v>
      </c>
      <c r="D102" s="45">
        <v>183</v>
      </c>
      <c r="E102" s="17">
        <v>0.5</v>
      </c>
      <c r="F102" s="22">
        <f t="shared" si="10"/>
        <v>0.23529411764705882</v>
      </c>
      <c r="G102" s="22">
        <f t="shared" si="7"/>
        <v>0.21052631578947367</v>
      </c>
      <c r="H102" s="23">
        <f t="shared" si="13"/>
        <v>23738.064188324464</v>
      </c>
      <c r="I102" s="23">
        <f t="shared" si="11"/>
        <v>4997.4871975419919</v>
      </c>
      <c r="J102" s="23">
        <f t="shared" si="8"/>
        <v>21239.32058955347</v>
      </c>
      <c r="K102" s="23">
        <f t="shared" si="14"/>
        <v>81035.130433959377</v>
      </c>
      <c r="L102" s="24">
        <f t="shared" si="12"/>
        <v>3.4137210933070272</v>
      </c>
    </row>
    <row r="103" spans="1:12" x14ac:dyDescent="0.2">
      <c r="A103" s="16">
        <v>94</v>
      </c>
      <c r="B103" s="46">
        <v>33</v>
      </c>
      <c r="C103" s="45">
        <v>134</v>
      </c>
      <c r="D103" s="45">
        <v>141</v>
      </c>
      <c r="E103" s="17">
        <v>0.5</v>
      </c>
      <c r="F103" s="22">
        <f t="shared" si="10"/>
        <v>0.24</v>
      </c>
      <c r="G103" s="22">
        <f t="shared" si="7"/>
        <v>0.21428571428571425</v>
      </c>
      <c r="H103" s="23">
        <f t="shared" si="13"/>
        <v>18740.576990782472</v>
      </c>
      <c r="I103" s="23">
        <f t="shared" si="11"/>
        <v>4015.8379265962435</v>
      </c>
      <c r="J103" s="23">
        <f t="shared" si="8"/>
        <v>16732.658027484351</v>
      </c>
      <c r="K103" s="23">
        <f t="shared" si="14"/>
        <v>59795.809844405907</v>
      </c>
      <c r="L103" s="24">
        <f t="shared" si="12"/>
        <v>3.1907133848555675</v>
      </c>
    </row>
    <row r="104" spans="1:12" x14ac:dyDescent="0.2">
      <c r="A104" s="16">
        <v>95</v>
      </c>
      <c r="B104" s="46">
        <v>24</v>
      </c>
      <c r="C104" s="45">
        <v>118</v>
      </c>
      <c r="D104" s="45">
        <v>114</v>
      </c>
      <c r="E104" s="17">
        <v>0.5</v>
      </c>
      <c r="F104" s="22">
        <f t="shared" si="10"/>
        <v>0.20689655172413793</v>
      </c>
      <c r="G104" s="22">
        <f t="shared" si="7"/>
        <v>0.1875</v>
      </c>
      <c r="H104" s="23">
        <f t="shared" si="13"/>
        <v>14724.739064186229</v>
      </c>
      <c r="I104" s="23">
        <f t="shared" si="11"/>
        <v>2760.888574534918</v>
      </c>
      <c r="J104" s="23">
        <f t="shared" si="8"/>
        <v>13344.29477691877</v>
      </c>
      <c r="K104" s="23">
        <f t="shared" si="14"/>
        <v>43063.151816921556</v>
      </c>
      <c r="L104" s="24">
        <f t="shared" si="12"/>
        <v>2.9245443079979947</v>
      </c>
    </row>
    <row r="105" spans="1:12" x14ac:dyDescent="0.2">
      <c r="A105" s="16">
        <v>96</v>
      </c>
      <c r="B105" s="46">
        <v>26</v>
      </c>
      <c r="C105" s="45">
        <v>77</v>
      </c>
      <c r="D105" s="45">
        <v>86</v>
      </c>
      <c r="E105" s="17">
        <v>0.5</v>
      </c>
      <c r="F105" s="22">
        <f t="shared" si="10"/>
        <v>0.31901840490797545</v>
      </c>
      <c r="G105" s="22">
        <f t="shared" si="7"/>
        <v>0.27513227513227512</v>
      </c>
      <c r="H105" s="23">
        <f t="shared" si="13"/>
        <v>11963.850489651311</v>
      </c>
      <c r="I105" s="23">
        <f t="shared" si="11"/>
        <v>3291.6414045601491</v>
      </c>
      <c r="J105" s="23">
        <f t="shared" si="8"/>
        <v>10318.029787371237</v>
      </c>
      <c r="K105" s="23">
        <f t="shared" si="14"/>
        <v>29718.857040002789</v>
      </c>
      <c r="L105" s="24">
        <f t="shared" si="12"/>
        <v>2.484054532920609</v>
      </c>
    </row>
    <row r="106" spans="1:12" x14ac:dyDescent="0.2">
      <c r="A106" s="16">
        <v>97</v>
      </c>
      <c r="B106" s="46">
        <v>13</v>
      </c>
      <c r="C106" s="45">
        <v>49</v>
      </c>
      <c r="D106" s="45">
        <v>58</v>
      </c>
      <c r="E106" s="17">
        <v>0.5</v>
      </c>
      <c r="F106" s="22">
        <f t="shared" si="10"/>
        <v>0.24299065420560748</v>
      </c>
      <c r="G106" s="22">
        <f t="shared" si="7"/>
        <v>0.21666666666666667</v>
      </c>
      <c r="H106" s="23">
        <f t="shared" si="13"/>
        <v>8672.2090850911627</v>
      </c>
      <c r="I106" s="23">
        <f t="shared" si="11"/>
        <v>1878.9786351030853</v>
      </c>
      <c r="J106" s="23">
        <f t="shared" si="8"/>
        <v>7732.7197675396201</v>
      </c>
      <c r="K106" s="23">
        <f t="shared" si="14"/>
        <v>19400.827252631552</v>
      </c>
      <c r="L106" s="24">
        <f t="shared" si="12"/>
        <v>2.2371263264379206</v>
      </c>
    </row>
    <row r="107" spans="1:12" x14ac:dyDescent="0.2">
      <c r="A107" s="16">
        <v>98</v>
      </c>
      <c r="B107" s="46">
        <v>11</v>
      </c>
      <c r="C107" s="45">
        <v>44</v>
      </c>
      <c r="D107" s="45">
        <v>37</v>
      </c>
      <c r="E107" s="17">
        <v>0.5</v>
      </c>
      <c r="F107" s="22">
        <f t="shared" si="10"/>
        <v>0.27160493827160492</v>
      </c>
      <c r="G107" s="22">
        <f t="shared" si="7"/>
        <v>0.2391304347826087</v>
      </c>
      <c r="H107" s="23">
        <f t="shared" si="13"/>
        <v>6793.2304499880775</v>
      </c>
      <c r="I107" s="23">
        <f t="shared" si="11"/>
        <v>1624.4681510841056</v>
      </c>
      <c r="J107" s="23">
        <f t="shared" si="8"/>
        <v>5980.9963744460247</v>
      </c>
      <c r="K107" s="23">
        <f t="shared" si="14"/>
        <v>11668.107485091932</v>
      </c>
      <c r="L107" s="24">
        <f t="shared" si="12"/>
        <v>1.7176080763037282</v>
      </c>
    </row>
    <row r="108" spans="1:12" x14ac:dyDescent="0.2">
      <c r="A108" s="16">
        <v>99</v>
      </c>
      <c r="B108" s="46">
        <v>8</v>
      </c>
      <c r="C108" s="45">
        <v>25</v>
      </c>
      <c r="D108" s="45">
        <v>32</v>
      </c>
      <c r="E108" s="17">
        <v>0.5</v>
      </c>
      <c r="F108" s="22">
        <f t="shared" si="10"/>
        <v>0.2807017543859649</v>
      </c>
      <c r="G108" s="22">
        <f t="shared" si="7"/>
        <v>0.24615384615384614</v>
      </c>
      <c r="H108" s="23">
        <f t="shared" si="13"/>
        <v>5168.7622989039719</v>
      </c>
      <c r="I108" s="23">
        <f t="shared" si="11"/>
        <v>1272.3107197302083</v>
      </c>
      <c r="J108" s="23">
        <f t="shared" si="8"/>
        <v>4532.6069390388675</v>
      </c>
      <c r="K108" s="23">
        <f t="shared" si="14"/>
        <v>5687.1111106459084</v>
      </c>
      <c r="L108" s="24">
        <f t="shared" si="12"/>
        <v>1.1002849002849002</v>
      </c>
    </row>
    <row r="109" spans="1:12" x14ac:dyDescent="0.2">
      <c r="A109" s="16" t="s">
        <v>22</v>
      </c>
      <c r="B109" s="46">
        <v>16</v>
      </c>
      <c r="C109" s="45">
        <v>57</v>
      </c>
      <c r="D109" s="45">
        <v>51</v>
      </c>
      <c r="E109" s="17"/>
      <c r="F109" s="22">
        <f>B109/((C109+D109)/2)</f>
        <v>0.29629629629629628</v>
      </c>
      <c r="G109" s="22">
        <v>1</v>
      </c>
      <c r="H109" s="23">
        <f>H108-I108</f>
        <v>3896.4515791737635</v>
      </c>
      <c r="I109" s="23">
        <f>H109*G109</f>
        <v>3896.4515791737635</v>
      </c>
      <c r="J109" s="23">
        <f>H109*F109</f>
        <v>1154.5041716070409</v>
      </c>
      <c r="K109" s="23">
        <f>J109</f>
        <v>1154.5041716070409</v>
      </c>
      <c r="L109" s="24">
        <f>K109/H109</f>
        <v>0.29629629629629628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1453</v>
      </c>
      <c r="D9" s="45">
        <v>1360</v>
      </c>
      <c r="E9" s="17">
        <v>0.5</v>
      </c>
      <c r="F9" s="18">
        <f>B9/((C9+D9)/2)</f>
        <v>1.4219694276573053E-3</v>
      </c>
      <c r="G9" s="18">
        <f t="shared" ref="G9:G72" si="0">F9/((1+(1-E9)*F9))</f>
        <v>1.4209591474245115E-3</v>
      </c>
      <c r="H9" s="13">
        <v>100000</v>
      </c>
      <c r="I9" s="13">
        <f>H9*G9</f>
        <v>142.09591474245116</v>
      </c>
      <c r="J9" s="13">
        <f t="shared" ref="J9:J72" si="1">H10+I9*E9</f>
        <v>99928.952042628764</v>
      </c>
      <c r="K9" s="13">
        <f t="shared" ref="K9:K72" si="2">K10+J9</f>
        <v>8488453.0504375659</v>
      </c>
      <c r="L9" s="19">
        <f>K9/H9</f>
        <v>84.884530504375661</v>
      </c>
    </row>
    <row r="10" spans="1:13" x14ac:dyDescent="0.2">
      <c r="A10" s="16">
        <v>1</v>
      </c>
      <c r="B10" s="46">
        <v>0</v>
      </c>
      <c r="C10" s="45">
        <v>1556</v>
      </c>
      <c r="D10" s="45">
        <v>1536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99857.904085257542</v>
      </c>
      <c r="I10" s="13">
        <f t="shared" ref="I10:I73" si="4">H10*G10</f>
        <v>0</v>
      </c>
      <c r="J10" s="13">
        <f t="shared" si="1"/>
        <v>99857.904085257542</v>
      </c>
      <c r="K10" s="13">
        <f t="shared" si="2"/>
        <v>8388524.0983949378</v>
      </c>
      <c r="L10" s="20">
        <f t="shared" ref="L10:L73" si="5">K10/H10</f>
        <v>84.004608100255254</v>
      </c>
    </row>
    <row r="11" spans="1:13" x14ac:dyDescent="0.2">
      <c r="A11" s="16">
        <v>2</v>
      </c>
      <c r="B11" s="46">
        <v>0</v>
      </c>
      <c r="C11" s="45">
        <v>1694</v>
      </c>
      <c r="D11" s="45">
        <v>1619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99857.904085257542</v>
      </c>
      <c r="I11" s="13">
        <f t="shared" si="4"/>
        <v>0</v>
      </c>
      <c r="J11" s="13">
        <f t="shared" si="1"/>
        <v>99857.904085257542</v>
      </c>
      <c r="K11" s="13">
        <f t="shared" si="2"/>
        <v>8288666.1943096807</v>
      </c>
      <c r="L11" s="20">
        <f t="shared" si="5"/>
        <v>83.004608100255254</v>
      </c>
    </row>
    <row r="12" spans="1:13" x14ac:dyDescent="0.2">
      <c r="A12" s="16">
        <v>3</v>
      </c>
      <c r="B12" s="46">
        <v>0</v>
      </c>
      <c r="C12" s="45">
        <v>1726</v>
      </c>
      <c r="D12" s="45">
        <v>1748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99857.904085257542</v>
      </c>
      <c r="I12" s="13">
        <f t="shared" si="4"/>
        <v>0</v>
      </c>
      <c r="J12" s="13">
        <f t="shared" si="1"/>
        <v>99857.904085257542</v>
      </c>
      <c r="K12" s="13">
        <f t="shared" si="2"/>
        <v>8188808.2902244236</v>
      </c>
      <c r="L12" s="20">
        <f t="shared" si="5"/>
        <v>82.004608100255268</v>
      </c>
    </row>
    <row r="13" spans="1:13" x14ac:dyDescent="0.2">
      <c r="A13" s="16">
        <v>4</v>
      </c>
      <c r="B13" s="46">
        <v>0</v>
      </c>
      <c r="C13" s="45">
        <v>1959</v>
      </c>
      <c r="D13" s="45">
        <v>1756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99857.904085257542</v>
      </c>
      <c r="I13" s="13">
        <f t="shared" si="4"/>
        <v>0</v>
      </c>
      <c r="J13" s="13">
        <f t="shared" si="1"/>
        <v>99857.904085257542</v>
      </c>
      <c r="K13" s="13">
        <f t="shared" si="2"/>
        <v>8088950.3861391665</v>
      </c>
      <c r="L13" s="20">
        <f t="shared" si="5"/>
        <v>81.004608100255268</v>
      </c>
    </row>
    <row r="14" spans="1:13" x14ac:dyDescent="0.2">
      <c r="A14" s="16">
        <v>5</v>
      </c>
      <c r="B14" s="46">
        <v>0</v>
      </c>
      <c r="C14" s="45">
        <v>2130</v>
      </c>
      <c r="D14" s="45">
        <v>1950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99857.904085257542</v>
      </c>
      <c r="I14" s="13">
        <f t="shared" si="4"/>
        <v>0</v>
      </c>
      <c r="J14" s="13">
        <f t="shared" si="1"/>
        <v>99857.904085257542</v>
      </c>
      <c r="K14" s="13">
        <f t="shared" si="2"/>
        <v>7989092.4820539095</v>
      </c>
      <c r="L14" s="20">
        <f t="shared" si="5"/>
        <v>80.004608100255268</v>
      </c>
    </row>
    <row r="15" spans="1:13" x14ac:dyDescent="0.2">
      <c r="A15" s="16">
        <v>6</v>
      </c>
      <c r="B15" s="46">
        <v>0</v>
      </c>
      <c r="C15" s="45">
        <v>2174</v>
      </c>
      <c r="D15" s="45">
        <v>2158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99857.904085257542</v>
      </c>
      <c r="I15" s="13">
        <f t="shared" si="4"/>
        <v>0</v>
      </c>
      <c r="J15" s="13">
        <f t="shared" si="1"/>
        <v>99857.904085257542</v>
      </c>
      <c r="K15" s="13">
        <f t="shared" si="2"/>
        <v>7889234.5779686524</v>
      </c>
      <c r="L15" s="20">
        <f t="shared" si="5"/>
        <v>79.004608100255282</v>
      </c>
    </row>
    <row r="16" spans="1:13" x14ac:dyDescent="0.2">
      <c r="A16" s="16">
        <v>7</v>
      </c>
      <c r="B16" s="46">
        <v>1</v>
      </c>
      <c r="C16" s="45">
        <v>2354</v>
      </c>
      <c r="D16" s="45">
        <v>2188</v>
      </c>
      <c r="E16" s="17">
        <v>0.5</v>
      </c>
      <c r="F16" s="18">
        <f t="shared" si="3"/>
        <v>4.4033465433729633E-4</v>
      </c>
      <c r="G16" s="18">
        <f t="shared" si="0"/>
        <v>4.4023772837332157E-4</v>
      </c>
      <c r="H16" s="13">
        <f t="shared" si="6"/>
        <v>99857.904085257542</v>
      </c>
      <c r="I16" s="13">
        <f t="shared" si="4"/>
        <v>43.961216854614811</v>
      </c>
      <c r="J16" s="13">
        <f t="shared" si="1"/>
        <v>99835.923476830227</v>
      </c>
      <c r="K16" s="13">
        <f t="shared" si="2"/>
        <v>7789376.6738833953</v>
      </c>
      <c r="L16" s="20">
        <f t="shared" si="5"/>
        <v>78.004608100255282</v>
      </c>
    </row>
    <row r="17" spans="1:12" x14ac:dyDescent="0.2">
      <c r="A17" s="16">
        <v>8</v>
      </c>
      <c r="B17" s="46">
        <v>0</v>
      </c>
      <c r="C17" s="45">
        <v>2415</v>
      </c>
      <c r="D17" s="45">
        <v>2377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99813.942868402926</v>
      </c>
      <c r="I17" s="13">
        <f t="shared" si="4"/>
        <v>0</v>
      </c>
      <c r="J17" s="13">
        <f t="shared" si="1"/>
        <v>99813.942868402926</v>
      </c>
      <c r="K17" s="13">
        <f t="shared" si="2"/>
        <v>7689540.7504065651</v>
      </c>
      <c r="L17" s="20">
        <f t="shared" si="5"/>
        <v>77.038743580590122</v>
      </c>
    </row>
    <row r="18" spans="1:12" x14ac:dyDescent="0.2">
      <c r="A18" s="16">
        <v>9</v>
      </c>
      <c r="B18" s="46">
        <v>0</v>
      </c>
      <c r="C18" s="45">
        <v>2479</v>
      </c>
      <c r="D18" s="45">
        <v>2421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99813.942868402926</v>
      </c>
      <c r="I18" s="13">
        <f t="shared" si="4"/>
        <v>0</v>
      </c>
      <c r="J18" s="13">
        <f t="shared" si="1"/>
        <v>99813.942868402926</v>
      </c>
      <c r="K18" s="13">
        <f t="shared" si="2"/>
        <v>7589726.807538162</v>
      </c>
      <c r="L18" s="20">
        <f t="shared" si="5"/>
        <v>76.038743580590122</v>
      </c>
    </row>
    <row r="19" spans="1:12" x14ac:dyDescent="0.2">
      <c r="A19" s="16">
        <v>10</v>
      </c>
      <c r="B19" s="46">
        <v>0</v>
      </c>
      <c r="C19" s="45">
        <v>2467</v>
      </c>
      <c r="D19" s="45">
        <v>2481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99813.942868402926</v>
      </c>
      <c r="I19" s="13">
        <f t="shared" si="4"/>
        <v>0</v>
      </c>
      <c r="J19" s="13">
        <f t="shared" si="1"/>
        <v>99813.942868402926</v>
      </c>
      <c r="K19" s="13">
        <f t="shared" si="2"/>
        <v>7489912.8646697588</v>
      </c>
      <c r="L19" s="20">
        <f t="shared" si="5"/>
        <v>75.038743580590122</v>
      </c>
    </row>
    <row r="20" spans="1:12" x14ac:dyDescent="0.2">
      <c r="A20" s="16">
        <v>11</v>
      </c>
      <c r="B20" s="46">
        <v>0</v>
      </c>
      <c r="C20" s="45">
        <v>2393</v>
      </c>
      <c r="D20" s="45">
        <v>2448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99813.942868402926</v>
      </c>
      <c r="I20" s="13">
        <f t="shared" si="4"/>
        <v>0</v>
      </c>
      <c r="J20" s="13">
        <f t="shared" si="1"/>
        <v>99813.942868402926</v>
      </c>
      <c r="K20" s="13">
        <f t="shared" si="2"/>
        <v>7390098.9218013557</v>
      </c>
      <c r="L20" s="20">
        <f t="shared" si="5"/>
        <v>74.038743580590122</v>
      </c>
    </row>
    <row r="21" spans="1:12" x14ac:dyDescent="0.2">
      <c r="A21" s="16">
        <v>12</v>
      </c>
      <c r="B21" s="46">
        <v>0</v>
      </c>
      <c r="C21" s="45">
        <v>2433</v>
      </c>
      <c r="D21" s="45">
        <v>2388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99813.942868402926</v>
      </c>
      <c r="I21" s="13">
        <f t="shared" si="4"/>
        <v>0</v>
      </c>
      <c r="J21" s="13">
        <f t="shared" si="1"/>
        <v>99813.942868402926</v>
      </c>
      <c r="K21" s="13">
        <f t="shared" si="2"/>
        <v>7290284.9789329525</v>
      </c>
      <c r="L21" s="20">
        <f t="shared" si="5"/>
        <v>73.038743580590108</v>
      </c>
    </row>
    <row r="22" spans="1:12" x14ac:dyDescent="0.2">
      <c r="A22" s="16">
        <v>13</v>
      </c>
      <c r="B22" s="46">
        <v>0</v>
      </c>
      <c r="C22" s="45">
        <v>2320</v>
      </c>
      <c r="D22" s="45">
        <v>2455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99813.942868402926</v>
      </c>
      <c r="I22" s="13">
        <f t="shared" si="4"/>
        <v>0</v>
      </c>
      <c r="J22" s="13">
        <f t="shared" si="1"/>
        <v>99813.942868402926</v>
      </c>
      <c r="K22" s="13">
        <f t="shared" si="2"/>
        <v>7190471.0360645493</v>
      </c>
      <c r="L22" s="20">
        <f t="shared" si="5"/>
        <v>72.038743580590108</v>
      </c>
    </row>
    <row r="23" spans="1:12" x14ac:dyDescent="0.2">
      <c r="A23" s="16">
        <v>14</v>
      </c>
      <c r="B23" s="46">
        <v>0</v>
      </c>
      <c r="C23" s="45">
        <v>2254</v>
      </c>
      <c r="D23" s="45">
        <v>2309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99813.942868402926</v>
      </c>
      <c r="I23" s="13">
        <f t="shared" si="4"/>
        <v>0</v>
      </c>
      <c r="J23" s="13">
        <f t="shared" si="1"/>
        <v>99813.942868402926</v>
      </c>
      <c r="K23" s="13">
        <f t="shared" si="2"/>
        <v>7090657.0931961462</v>
      </c>
      <c r="L23" s="20">
        <f t="shared" si="5"/>
        <v>71.038743580590108</v>
      </c>
    </row>
    <row r="24" spans="1:12" x14ac:dyDescent="0.2">
      <c r="A24" s="16">
        <v>15</v>
      </c>
      <c r="B24" s="46">
        <v>0</v>
      </c>
      <c r="C24" s="45">
        <v>2095</v>
      </c>
      <c r="D24" s="45">
        <v>2246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99813.942868402926</v>
      </c>
      <c r="I24" s="13">
        <f t="shared" si="4"/>
        <v>0</v>
      </c>
      <c r="J24" s="13">
        <f t="shared" si="1"/>
        <v>99813.942868402926</v>
      </c>
      <c r="K24" s="13">
        <f t="shared" si="2"/>
        <v>6990843.150327743</v>
      </c>
      <c r="L24" s="20">
        <f t="shared" si="5"/>
        <v>70.038743580590108</v>
      </c>
    </row>
    <row r="25" spans="1:12" x14ac:dyDescent="0.2">
      <c r="A25" s="16">
        <v>16</v>
      </c>
      <c r="B25" s="46">
        <v>0</v>
      </c>
      <c r="C25" s="45">
        <v>2024</v>
      </c>
      <c r="D25" s="45">
        <v>2057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99813.942868402926</v>
      </c>
      <c r="I25" s="13">
        <f t="shared" si="4"/>
        <v>0</v>
      </c>
      <c r="J25" s="13">
        <f t="shared" si="1"/>
        <v>99813.942868402926</v>
      </c>
      <c r="K25" s="13">
        <f t="shared" si="2"/>
        <v>6891029.2074593399</v>
      </c>
      <c r="L25" s="20">
        <f t="shared" si="5"/>
        <v>69.038743580590108</v>
      </c>
    </row>
    <row r="26" spans="1:12" x14ac:dyDescent="0.2">
      <c r="A26" s="16">
        <v>17</v>
      </c>
      <c r="B26" s="46">
        <v>0</v>
      </c>
      <c r="C26" s="45">
        <v>1981</v>
      </c>
      <c r="D26" s="45">
        <v>2027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99813.942868402926</v>
      </c>
      <c r="I26" s="13">
        <f t="shared" si="4"/>
        <v>0</v>
      </c>
      <c r="J26" s="13">
        <f t="shared" si="1"/>
        <v>99813.942868402926</v>
      </c>
      <c r="K26" s="13">
        <f t="shared" si="2"/>
        <v>6791215.2645909367</v>
      </c>
      <c r="L26" s="20">
        <f t="shared" si="5"/>
        <v>68.038743580590108</v>
      </c>
    </row>
    <row r="27" spans="1:12" x14ac:dyDescent="0.2">
      <c r="A27" s="16">
        <v>18</v>
      </c>
      <c r="B27" s="46">
        <v>0</v>
      </c>
      <c r="C27" s="45">
        <v>1803</v>
      </c>
      <c r="D27" s="45">
        <v>1984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99813.942868402926</v>
      </c>
      <c r="I27" s="13">
        <f t="shared" si="4"/>
        <v>0</v>
      </c>
      <c r="J27" s="13">
        <f t="shared" si="1"/>
        <v>99813.942868402926</v>
      </c>
      <c r="K27" s="13">
        <f t="shared" si="2"/>
        <v>6691401.3217225336</v>
      </c>
      <c r="L27" s="20">
        <f t="shared" si="5"/>
        <v>67.038743580590094</v>
      </c>
    </row>
    <row r="28" spans="1:12" x14ac:dyDescent="0.2">
      <c r="A28" s="16">
        <v>19</v>
      </c>
      <c r="B28" s="46">
        <v>0</v>
      </c>
      <c r="C28" s="45">
        <v>1763</v>
      </c>
      <c r="D28" s="45">
        <v>1821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99813.942868402926</v>
      </c>
      <c r="I28" s="13">
        <f t="shared" si="4"/>
        <v>0</v>
      </c>
      <c r="J28" s="13">
        <f t="shared" si="1"/>
        <v>99813.942868402926</v>
      </c>
      <c r="K28" s="13">
        <f t="shared" si="2"/>
        <v>6591587.3788541304</v>
      </c>
      <c r="L28" s="20">
        <f t="shared" si="5"/>
        <v>66.038743580590094</v>
      </c>
    </row>
    <row r="29" spans="1:12" x14ac:dyDescent="0.2">
      <c r="A29" s="16">
        <v>20</v>
      </c>
      <c r="B29" s="46">
        <v>0</v>
      </c>
      <c r="C29" s="45">
        <v>1759</v>
      </c>
      <c r="D29" s="45">
        <v>1780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99813.942868402926</v>
      </c>
      <c r="I29" s="13">
        <f t="shared" si="4"/>
        <v>0</v>
      </c>
      <c r="J29" s="13">
        <f t="shared" si="1"/>
        <v>99813.942868402926</v>
      </c>
      <c r="K29" s="13">
        <f t="shared" si="2"/>
        <v>6491773.4359857272</v>
      </c>
      <c r="L29" s="20">
        <f t="shared" si="5"/>
        <v>65.038743580590094</v>
      </c>
    </row>
    <row r="30" spans="1:12" x14ac:dyDescent="0.2">
      <c r="A30" s="16">
        <v>21</v>
      </c>
      <c r="B30" s="46">
        <v>1</v>
      </c>
      <c r="C30" s="45">
        <v>1643</v>
      </c>
      <c r="D30" s="45">
        <v>1782</v>
      </c>
      <c r="E30" s="17">
        <v>0.5</v>
      </c>
      <c r="F30" s="18">
        <f t="shared" si="3"/>
        <v>5.8394160583941611E-4</v>
      </c>
      <c r="G30" s="18">
        <f t="shared" si="0"/>
        <v>5.837711617046119E-4</v>
      </c>
      <c r="H30" s="13">
        <f t="shared" si="6"/>
        <v>99813.942868402926</v>
      </c>
      <c r="I30" s="13">
        <f t="shared" si="4"/>
        <v>58.268501382605336</v>
      </c>
      <c r="J30" s="13">
        <f t="shared" si="1"/>
        <v>99784.80861771162</v>
      </c>
      <c r="K30" s="13">
        <f t="shared" si="2"/>
        <v>6391959.4931173241</v>
      </c>
      <c r="L30" s="20">
        <f t="shared" si="5"/>
        <v>64.038743580590094</v>
      </c>
    </row>
    <row r="31" spans="1:12" x14ac:dyDescent="0.2">
      <c r="A31" s="16">
        <v>22</v>
      </c>
      <c r="B31" s="46">
        <v>1</v>
      </c>
      <c r="C31" s="45">
        <v>1652</v>
      </c>
      <c r="D31" s="45">
        <v>1646</v>
      </c>
      <c r="E31" s="17">
        <v>0.5</v>
      </c>
      <c r="F31" s="18">
        <f t="shared" si="3"/>
        <v>6.0642813826561554E-4</v>
      </c>
      <c r="G31" s="18">
        <f t="shared" si="0"/>
        <v>6.062443164595332E-4</v>
      </c>
      <c r="H31" s="13">
        <f t="shared" si="6"/>
        <v>99755.674367020314</v>
      </c>
      <c r="I31" s="13">
        <f t="shared" si="4"/>
        <v>60.47631061959401</v>
      </c>
      <c r="J31" s="13">
        <f t="shared" si="1"/>
        <v>99725.436211710519</v>
      </c>
      <c r="K31" s="13">
        <f t="shared" si="2"/>
        <v>6292174.6844996121</v>
      </c>
      <c r="L31" s="20">
        <f t="shared" si="5"/>
        <v>63.075857332681558</v>
      </c>
    </row>
    <row r="32" spans="1:12" x14ac:dyDescent="0.2">
      <c r="A32" s="16">
        <v>23</v>
      </c>
      <c r="B32" s="46">
        <v>0</v>
      </c>
      <c r="C32" s="45">
        <v>1733</v>
      </c>
      <c r="D32" s="45">
        <v>1682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99695.198056400724</v>
      </c>
      <c r="I32" s="13">
        <f t="shared" si="4"/>
        <v>0</v>
      </c>
      <c r="J32" s="13">
        <f t="shared" si="1"/>
        <v>99695.198056400724</v>
      </c>
      <c r="K32" s="13">
        <f t="shared" si="2"/>
        <v>6192449.2482879013</v>
      </c>
      <c r="L32" s="20">
        <f t="shared" si="5"/>
        <v>62.113816603129038</v>
      </c>
    </row>
    <row r="33" spans="1:12" x14ac:dyDescent="0.2">
      <c r="A33" s="16">
        <v>24</v>
      </c>
      <c r="B33" s="46">
        <v>0</v>
      </c>
      <c r="C33" s="45">
        <v>1644</v>
      </c>
      <c r="D33" s="45">
        <v>1746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99695.198056400724</v>
      </c>
      <c r="I33" s="13">
        <f t="shared" si="4"/>
        <v>0</v>
      </c>
      <c r="J33" s="13">
        <f t="shared" si="1"/>
        <v>99695.198056400724</v>
      </c>
      <c r="K33" s="13">
        <f t="shared" si="2"/>
        <v>6092754.0502315005</v>
      </c>
      <c r="L33" s="20">
        <f t="shared" si="5"/>
        <v>61.113816603129038</v>
      </c>
    </row>
    <row r="34" spans="1:12" x14ac:dyDescent="0.2">
      <c r="A34" s="16">
        <v>25</v>
      </c>
      <c r="B34" s="46">
        <v>0</v>
      </c>
      <c r="C34" s="45">
        <v>1631</v>
      </c>
      <c r="D34" s="45">
        <v>1685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99695.198056400724</v>
      </c>
      <c r="I34" s="13">
        <f t="shared" si="4"/>
        <v>0</v>
      </c>
      <c r="J34" s="13">
        <f t="shared" si="1"/>
        <v>99695.198056400724</v>
      </c>
      <c r="K34" s="13">
        <f t="shared" si="2"/>
        <v>5993058.8521750998</v>
      </c>
      <c r="L34" s="20">
        <f t="shared" si="5"/>
        <v>60.113816603129038</v>
      </c>
    </row>
    <row r="35" spans="1:12" x14ac:dyDescent="0.2">
      <c r="A35" s="16">
        <v>26</v>
      </c>
      <c r="B35" s="46">
        <v>2</v>
      </c>
      <c r="C35" s="45">
        <v>1605</v>
      </c>
      <c r="D35" s="45">
        <v>1618</v>
      </c>
      <c r="E35" s="17">
        <v>0.5</v>
      </c>
      <c r="F35" s="18">
        <f t="shared" si="3"/>
        <v>1.2410797393732546E-3</v>
      </c>
      <c r="G35" s="18">
        <f t="shared" si="0"/>
        <v>1.2403100775193799E-3</v>
      </c>
      <c r="H35" s="13">
        <f t="shared" si="6"/>
        <v>99695.198056400724</v>
      </c>
      <c r="I35" s="13">
        <f t="shared" si="4"/>
        <v>123.65295882964432</v>
      </c>
      <c r="J35" s="13">
        <f t="shared" si="1"/>
        <v>99633.371576985912</v>
      </c>
      <c r="K35" s="13">
        <f t="shared" si="2"/>
        <v>5893363.654118699</v>
      </c>
      <c r="L35" s="20">
        <f t="shared" si="5"/>
        <v>59.113816603129038</v>
      </c>
    </row>
    <row r="36" spans="1:12" x14ac:dyDescent="0.2">
      <c r="A36" s="16">
        <v>27</v>
      </c>
      <c r="B36" s="46">
        <v>0</v>
      </c>
      <c r="C36" s="45">
        <v>1645</v>
      </c>
      <c r="D36" s="45">
        <v>1626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99571.545097571085</v>
      </c>
      <c r="I36" s="13">
        <f t="shared" si="4"/>
        <v>0</v>
      </c>
      <c r="J36" s="13">
        <f t="shared" si="1"/>
        <v>99571.545097571085</v>
      </c>
      <c r="K36" s="13">
        <f t="shared" si="2"/>
        <v>5793730.2825417127</v>
      </c>
      <c r="L36" s="20">
        <f t="shared" si="5"/>
        <v>58.186606192204636</v>
      </c>
    </row>
    <row r="37" spans="1:12" x14ac:dyDescent="0.2">
      <c r="A37" s="16">
        <v>28</v>
      </c>
      <c r="B37" s="46">
        <v>0</v>
      </c>
      <c r="C37" s="45">
        <v>1583</v>
      </c>
      <c r="D37" s="45">
        <v>1648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99571.545097571085</v>
      </c>
      <c r="I37" s="13">
        <f t="shared" si="4"/>
        <v>0</v>
      </c>
      <c r="J37" s="13">
        <f t="shared" si="1"/>
        <v>99571.545097571085</v>
      </c>
      <c r="K37" s="13">
        <f t="shared" si="2"/>
        <v>5694158.7374441419</v>
      </c>
      <c r="L37" s="20">
        <f t="shared" si="5"/>
        <v>57.186606192204636</v>
      </c>
    </row>
    <row r="38" spans="1:12" x14ac:dyDescent="0.2">
      <c r="A38" s="16">
        <v>29</v>
      </c>
      <c r="B38" s="46">
        <v>0</v>
      </c>
      <c r="C38" s="45">
        <v>1592</v>
      </c>
      <c r="D38" s="45">
        <v>1599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99571.545097571085</v>
      </c>
      <c r="I38" s="13">
        <f t="shared" si="4"/>
        <v>0</v>
      </c>
      <c r="J38" s="13">
        <f t="shared" si="1"/>
        <v>99571.545097571085</v>
      </c>
      <c r="K38" s="13">
        <f t="shared" si="2"/>
        <v>5594587.192346571</v>
      </c>
      <c r="L38" s="20">
        <f t="shared" si="5"/>
        <v>56.186606192204643</v>
      </c>
    </row>
    <row r="39" spans="1:12" x14ac:dyDescent="0.2">
      <c r="A39" s="16">
        <v>30</v>
      </c>
      <c r="B39" s="46">
        <v>0</v>
      </c>
      <c r="C39" s="45">
        <v>1586</v>
      </c>
      <c r="D39" s="45">
        <v>1658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99571.545097571085</v>
      </c>
      <c r="I39" s="13">
        <f t="shared" si="4"/>
        <v>0</v>
      </c>
      <c r="J39" s="13">
        <f t="shared" si="1"/>
        <v>99571.545097571085</v>
      </c>
      <c r="K39" s="13">
        <f t="shared" si="2"/>
        <v>5495015.6472490001</v>
      </c>
      <c r="L39" s="20">
        <f t="shared" si="5"/>
        <v>55.186606192204643</v>
      </c>
    </row>
    <row r="40" spans="1:12" x14ac:dyDescent="0.2">
      <c r="A40" s="16">
        <v>31</v>
      </c>
      <c r="B40" s="46">
        <v>0</v>
      </c>
      <c r="C40" s="45">
        <v>1644</v>
      </c>
      <c r="D40" s="45">
        <v>1638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99571.545097571085</v>
      </c>
      <c r="I40" s="13">
        <f t="shared" si="4"/>
        <v>0</v>
      </c>
      <c r="J40" s="13">
        <f t="shared" si="1"/>
        <v>99571.545097571085</v>
      </c>
      <c r="K40" s="13">
        <f t="shared" si="2"/>
        <v>5395444.1021514293</v>
      </c>
      <c r="L40" s="20">
        <f t="shared" si="5"/>
        <v>54.186606192204643</v>
      </c>
    </row>
    <row r="41" spans="1:12" x14ac:dyDescent="0.2">
      <c r="A41" s="16">
        <v>32</v>
      </c>
      <c r="B41" s="46">
        <v>1</v>
      </c>
      <c r="C41" s="45">
        <v>1705</v>
      </c>
      <c r="D41" s="45">
        <v>1681</v>
      </c>
      <c r="E41" s="17">
        <v>0.5</v>
      </c>
      <c r="F41" s="18">
        <f t="shared" si="3"/>
        <v>5.9066745422327229E-4</v>
      </c>
      <c r="G41" s="18">
        <f t="shared" si="0"/>
        <v>5.9049306170652497E-4</v>
      </c>
      <c r="H41" s="13">
        <f t="shared" si="6"/>
        <v>99571.545097571085</v>
      </c>
      <c r="I41" s="13">
        <f t="shared" si="4"/>
        <v>58.796306523514076</v>
      </c>
      <c r="J41" s="13">
        <f t="shared" si="1"/>
        <v>99542.146944309337</v>
      </c>
      <c r="K41" s="13">
        <f t="shared" si="2"/>
        <v>5295872.5570538584</v>
      </c>
      <c r="L41" s="20">
        <f t="shared" si="5"/>
        <v>53.186606192204643</v>
      </c>
    </row>
    <row r="42" spans="1:12" x14ac:dyDescent="0.2">
      <c r="A42" s="16">
        <v>33</v>
      </c>
      <c r="B42" s="46">
        <v>0</v>
      </c>
      <c r="C42" s="45">
        <v>1779</v>
      </c>
      <c r="D42" s="45">
        <v>1744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99512.748791047576</v>
      </c>
      <c r="I42" s="13">
        <f t="shared" si="4"/>
        <v>0</v>
      </c>
      <c r="J42" s="13">
        <f t="shared" si="1"/>
        <v>99512.748791047576</v>
      </c>
      <c r="K42" s="13">
        <f t="shared" si="2"/>
        <v>5196330.4101095488</v>
      </c>
      <c r="L42" s="20">
        <f t="shared" si="5"/>
        <v>52.21773564933445</v>
      </c>
    </row>
    <row r="43" spans="1:12" x14ac:dyDescent="0.2">
      <c r="A43" s="16">
        <v>34</v>
      </c>
      <c r="B43" s="46">
        <v>2</v>
      </c>
      <c r="C43" s="45">
        <v>2026</v>
      </c>
      <c r="D43" s="45">
        <v>1813</v>
      </c>
      <c r="E43" s="17">
        <v>0.5</v>
      </c>
      <c r="F43" s="18">
        <f t="shared" si="3"/>
        <v>1.041938004688721E-3</v>
      </c>
      <c r="G43" s="18">
        <f t="shared" si="0"/>
        <v>1.0413954699297057E-3</v>
      </c>
      <c r="H43" s="13">
        <f t="shared" si="6"/>
        <v>99512.748791047576</v>
      </c>
      <c r="I43" s="13">
        <f t="shared" si="4"/>
        <v>103.63212579124975</v>
      </c>
      <c r="J43" s="13">
        <f t="shared" si="1"/>
        <v>99460.932728151951</v>
      </c>
      <c r="K43" s="13">
        <f t="shared" si="2"/>
        <v>5096817.6613185015</v>
      </c>
      <c r="L43" s="20">
        <f t="shared" si="5"/>
        <v>51.21773564933445</v>
      </c>
    </row>
    <row r="44" spans="1:12" x14ac:dyDescent="0.2">
      <c r="A44" s="16">
        <v>35</v>
      </c>
      <c r="B44" s="46">
        <v>0</v>
      </c>
      <c r="C44" s="45">
        <v>2037</v>
      </c>
      <c r="D44" s="45">
        <v>2046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99409.116665256326</v>
      </c>
      <c r="I44" s="13">
        <f t="shared" si="4"/>
        <v>0</v>
      </c>
      <c r="J44" s="13">
        <f t="shared" si="1"/>
        <v>99409.116665256326</v>
      </c>
      <c r="K44" s="13">
        <f t="shared" si="2"/>
        <v>4997356.7285903497</v>
      </c>
      <c r="L44" s="20">
        <f t="shared" si="5"/>
        <v>50.270607930438793</v>
      </c>
    </row>
    <row r="45" spans="1:12" x14ac:dyDescent="0.2">
      <c r="A45" s="16">
        <v>36</v>
      </c>
      <c r="B45" s="46">
        <v>1</v>
      </c>
      <c r="C45" s="45">
        <v>2354</v>
      </c>
      <c r="D45" s="45">
        <v>2100</v>
      </c>
      <c r="E45" s="17">
        <v>0.5</v>
      </c>
      <c r="F45" s="18">
        <f t="shared" si="3"/>
        <v>4.4903457566232598E-4</v>
      </c>
      <c r="G45" s="18">
        <f t="shared" si="0"/>
        <v>4.4893378226711555E-4</v>
      </c>
      <c r="H45" s="13">
        <f t="shared" si="6"/>
        <v>99409.116665256326</v>
      </c>
      <c r="I45" s="13">
        <f t="shared" si="4"/>
        <v>44.628110736366473</v>
      </c>
      <c r="J45" s="13">
        <f t="shared" si="1"/>
        <v>99386.802609888153</v>
      </c>
      <c r="K45" s="13">
        <f t="shared" si="2"/>
        <v>4897947.6119250935</v>
      </c>
      <c r="L45" s="20">
        <f t="shared" si="5"/>
        <v>49.270607930438793</v>
      </c>
    </row>
    <row r="46" spans="1:12" x14ac:dyDescent="0.2">
      <c r="A46" s="16">
        <v>37</v>
      </c>
      <c r="B46" s="46">
        <v>1</v>
      </c>
      <c r="C46" s="45">
        <v>2512</v>
      </c>
      <c r="D46" s="45">
        <v>2387</v>
      </c>
      <c r="E46" s="17">
        <v>0.5</v>
      </c>
      <c r="F46" s="18">
        <f t="shared" si="3"/>
        <v>4.0824658093488469E-4</v>
      </c>
      <c r="G46" s="18">
        <f t="shared" si="0"/>
        <v>4.0816326530612246E-4</v>
      </c>
      <c r="H46" s="13">
        <f t="shared" si="6"/>
        <v>99364.488554519965</v>
      </c>
      <c r="I46" s="13">
        <f t="shared" si="4"/>
        <v>40.556934103885702</v>
      </c>
      <c r="J46" s="13">
        <f t="shared" si="1"/>
        <v>99344.210087468033</v>
      </c>
      <c r="K46" s="13">
        <f t="shared" si="2"/>
        <v>4798560.8093152056</v>
      </c>
      <c r="L46" s="20">
        <f t="shared" si="5"/>
        <v>48.292512537638629</v>
      </c>
    </row>
    <row r="47" spans="1:12" x14ac:dyDescent="0.2">
      <c r="A47" s="16">
        <v>38</v>
      </c>
      <c r="B47" s="46">
        <v>1</v>
      </c>
      <c r="C47" s="45">
        <v>2808</v>
      </c>
      <c r="D47" s="45">
        <v>2544</v>
      </c>
      <c r="E47" s="17">
        <v>0.5</v>
      </c>
      <c r="F47" s="18">
        <f t="shared" si="3"/>
        <v>3.7369207772795218E-4</v>
      </c>
      <c r="G47" s="18">
        <f t="shared" si="0"/>
        <v>3.7362226788716611E-4</v>
      </c>
      <c r="H47" s="13">
        <f t="shared" si="6"/>
        <v>99323.931620416086</v>
      </c>
      <c r="I47" s="13">
        <f t="shared" si="4"/>
        <v>37.109632587489671</v>
      </c>
      <c r="J47" s="13">
        <f t="shared" si="1"/>
        <v>99305.376804122337</v>
      </c>
      <c r="K47" s="13">
        <f t="shared" si="2"/>
        <v>4699216.5992277376</v>
      </c>
      <c r="L47" s="20">
        <f t="shared" si="5"/>
        <v>47.312027650965554</v>
      </c>
    </row>
    <row r="48" spans="1:12" x14ac:dyDescent="0.2">
      <c r="A48" s="16">
        <v>39</v>
      </c>
      <c r="B48" s="46">
        <v>2</v>
      </c>
      <c r="C48" s="45">
        <v>3028</v>
      </c>
      <c r="D48" s="45">
        <v>2818</v>
      </c>
      <c r="E48" s="17">
        <v>0.5</v>
      </c>
      <c r="F48" s="18">
        <f t="shared" si="3"/>
        <v>6.8422853232979813E-4</v>
      </c>
      <c r="G48" s="18">
        <f t="shared" si="0"/>
        <v>6.8399452804377564E-4</v>
      </c>
      <c r="H48" s="13">
        <f t="shared" si="6"/>
        <v>99286.821987828589</v>
      </c>
      <c r="I48" s="13">
        <f t="shared" si="4"/>
        <v>67.911642946531188</v>
      </c>
      <c r="J48" s="13">
        <f t="shared" si="1"/>
        <v>99252.866166355321</v>
      </c>
      <c r="K48" s="13">
        <f t="shared" si="2"/>
        <v>4599911.2224236149</v>
      </c>
      <c r="L48" s="20">
        <f t="shared" si="5"/>
        <v>46.32952420400273</v>
      </c>
    </row>
    <row r="49" spans="1:12" x14ac:dyDescent="0.2">
      <c r="A49" s="16">
        <v>40</v>
      </c>
      <c r="B49" s="46">
        <v>2</v>
      </c>
      <c r="C49" s="45">
        <v>3224</v>
      </c>
      <c r="D49" s="45">
        <v>3048</v>
      </c>
      <c r="E49" s="17">
        <v>0.5</v>
      </c>
      <c r="F49" s="18">
        <f t="shared" si="3"/>
        <v>6.3775510204081628E-4</v>
      </c>
      <c r="G49" s="18">
        <f t="shared" si="0"/>
        <v>6.3755180108383803E-4</v>
      </c>
      <c r="H49" s="13">
        <f t="shared" si="6"/>
        <v>99218.910344882053</v>
      </c>
      <c r="I49" s="13">
        <f t="shared" si="4"/>
        <v>63.257194991955402</v>
      </c>
      <c r="J49" s="13">
        <f t="shared" si="1"/>
        <v>99187.281747386078</v>
      </c>
      <c r="K49" s="13">
        <f t="shared" si="2"/>
        <v>4500658.3562572598</v>
      </c>
      <c r="L49" s="20">
        <f t="shared" si="5"/>
        <v>45.360892803731687</v>
      </c>
    </row>
    <row r="50" spans="1:12" x14ac:dyDescent="0.2">
      <c r="A50" s="16">
        <v>41</v>
      </c>
      <c r="B50" s="46">
        <v>1</v>
      </c>
      <c r="C50" s="45">
        <v>3417</v>
      </c>
      <c r="D50" s="45">
        <v>3218</v>
      </c>
      <c r="E50" s="17">
        <v>0.5</v>
      </c>
      <c r="F50" s="18">
        <f t="shared" si="3"/>
        <v>3.0143180105501129E-4</v>
      </c>
      <c r="G50" s="18">
        <f t="shared" si="0"/>
        <v>3.0138637733574441E-4</v>
      </c>
      <c r="H50" s="13">
        <f t="shared" si="6"/>
        <v>99155.653149890102</v>
      </c>
      <c r="I50" s="13">
        <f t="shared" si="4"/>
        <v>29.884163095204972</v>
      </c>
      <c r="J50" s="13">
        <f t="shared" si="1"/>
        <v>99140.711068342498</v>
      </c>
      <c r="K50" s="13">
        <f t="shared" si="2"/>
        <v>4401471.074509874</v>
      </c>
      <c r="L50" s="20">
        <f t="shared" si="5"/>
        <v>44.389512193080158</v>
      </c>
    </row>
    <row r="51" spans="1:12" x14ac:dyDescent="0.2">
      <c r="A51" s="16">
        <v>42</v>
      </c>
      <c r="B51" s="46">
        <v>3</v>
      </c>
      <c r="C51" s="45">
        <v>3467</v>
      </c>
      <c r="D51" s="45">
        <v>3447</v>
      </c>
      <c r="E51" s="17">
        <v>0.5</v>
      </c>
      <c r="F51" s="18">
        <f t="shared" si="3"/>
        <v>8.6780445472953432E-4</v>
      </c>
      <c r="G51" s="18">
        <f t="shared" si="0"/>
        <v>8.6742807575538531E-4</v>
      </c>
      <c r="H51" s="13">
        <f t="shared" si="6"/>
        <v>99125.768986794894</v>
      </c>
      <c r="I51" s="13">
        <f t="shared" si="4"/>
        <v>85.984475049988347</v>
      </c>
      <c r="J51" s="13">
        <f t="shared" si="1"/>
        <v>99082.776749269891</v>
      </c>
      <c r="K51" s="13">
        <f t="shared" si="2"/>
        <v>4302330.3634415315</v>
      </c>
      <c r="L51" s="20">
        <f t="shared" si="5"/>
        <v>43.402743882013866</v>
      </c>
    </row>
    <row r="52" spans="1:12" x14ac:dyDescent="0.2">
      <c r="A52" s="16">
        <v>43</v>
      </c>
      <c r="B52" s="46">
        <v>1</v>
      </c>
      <c r="C52" s="45">
        <v>3576</v>
      </c>
      <c r="D52" s="45">
        <v>3467</v>
      </c>
      <c r="E52" s="17">
        <v>0.5</v>
      </c>
      <c r="F52" s="18">
        <f t="shared" si="3"/>
        <v>2.839698991906858E-4</v>
      </c>
      <c r="G52" s="18">
        <f t="shared" si="0"/>
        <v>2.8392958546280523E-4</v>
      </c>
      <c r="H52" s="13">
        <f t="shared" si="6"/>
        <v>99039.784511744903</v>
      </c>
      <c r="I52" s="13">
        <f t="shared" si="4"/>
        <v>28.12032496074529</v>
      </c>
      <c r="J52" s="13">
        <f t="shared" si="1"/>
        <v>99025.724349264521</v>
      </c>
      <c r="K52" s="13">
        <f t="shared" si="2"/>
        <v>4203247.5866922615</v>
      </c>
      <c r="L52" s="20">
        <f t="shared" si="5"/>
        <v>42.439991235984643</v>
      </c>
    </row>
    <row r="53" spans="1:12" x14ac:dyDescent="0.2">
      <c r="A53" s="16">
        <v>44</v>
      </c>
      <c r="B53" s="46">
        <v>0</v>
      </c>
      <c r="C53" s="45">
        <v>3562</v>
      </c>
      <c r="D53" s="45">
        <v>3593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99011.664186784154</v>
      </c>
      <c r="I53" s="13">
        <f t="shared" si="4"/>
        <v>0</v>
      </c>
      <c r="J53" s="13">
        <f t="shared" si="1"/>
        <v>99011.664186784154</v>
      </c>
      <c r="K53" s="13">
        <f t="shared" si="2"/>
        <v>4104221.862342997</v>
      </c>
      <c r="L53" s="20">
        <f t="shared" si="5"/>
        <v>41.451902622305575</v>
      </c>
    </row>
    <row r="54" spans="1:12" x14ac:dyDescent="0.2">
      <c r="A54" s="16">
        <v>45</v>
      </c>
      <c r="B54" s="46">
        <v>3</v>
      </c>
      <c r="C54" s="45">
        <v>3602</v>
      </c>
      <c r="D54" s="45">
        <v>3588</v>
      </c>
      <c r="E54" s="17">
        <v>0.5</v>
      </c>
      <c r="F54" s="18">
        <f t="shared" si="3"/>
        <v>8.3449235048678721E-4</v>
      </c>
      <c r="G54" s="18">
        <f t="shared" si="0"/>
        <v>8.3414430696510491E-4</v>
      </c>
      <c r="H54" s="13">
        <f t="shared" si="6"/>
        <v>99011.664186784154</v>
      </c>
      <c r="I54" s="13">
        <f t="shared" si="4"/>
        <v>82.590016004546769</v>
      </c>
      <c r="J54" s="13">
        <f t="shared" si="1"/>
        <v>98970.369178781883</v>
      </c>
      <c r="K54" s="13">
        <f t="shared" si="2"/>
        <v>4005210.1981562129</v>
      </c>
      <c r="L54" s="20">
        <f t="shared" si="5"/>
        <v>40.451902622305575</v>
      </c>
    </row>
    <row r="55" spans="1:12" x14ac:dyDescent="0.2">
      <c r="A55" s="16">
        <v>46</v>
      </c>
      <c r="B55" s="46">
        <v>1</v>
      </c>
      <c r="C55" s="45">
        <v>3355</v>
      </c>
      <c r="D55" s="45">
        <v>3589</v>
      </c>
      <c r="E55" s="17">
        <v>0.5</v>
      </c>
      <c r="F55" s="18">
        <f t="shared" si="3"/>
        <v>2.880184331797235E-4</v>
      </c>
      <c r="G55" s="18">
        <f t="shared" si="0"/>
        <v>2.8797696184305253E-4</v>
      </c>
      <c r="H55" s="13">
        <f t="shared" si="6"/>
        <v>98929.074170779611</v>
      </c>
      <c r="I55" s="13">
        <f t="shared" si="4"/>
        <v>28.489294217647114</v>
      </c>
      <c r="J55" s="13">
        <f t="shared" si="1"/>
        <v>98914.829523670778</v>
      </c>
      <c r="K55" s="13">
        <f t="shared" si="2"/>
        <v>3906239.8289774312</v>
      </c>
      <c r="L55" s="20">
        <f t="shared" si="5"/>
        <v>39.485256096040629</v>
      </c>
    </row>
    <row r="56" spans="1:12" x14ac:dyDescent="0.2">
      <c r="A56" s="16">
        <v>47</v>
      </c>
      <c r="B56" s="46">
        <v>4</v>
      </c>
      <c r="C56" s="45">
        <v>3466</v>
      </c>
      <c r="D56" s="45">
        <v>3381</v>
      </c>
      <c r="E56" s="17">
        <v>0.5</v>
      </c>
      <c r="F56" s="18">
        <f t="shared" si="3"/>
        <v>1.1683949174821088E-3</v>
      </c>
      <c r="G56" s="18">
        <f t="shared" si="0"/>
        <v>1.1677127426653043E-3</v>
      </c>
      <c r="H56" s="13">
        <f t="shared" si="6"/>
        <v>98900.584876561959</v>
      </c>
      <c r="I56" s="13">
        <f t="shared" si="4"/>
        <v>115.48747321741288</v>
      </c>
      <c r="J56" s="13">
        <f t="shared" si="1"/>
        <v>98842.841139953263</v>
      </c>
      <c r="K56" s="13">
        <f t="shared" si="2"/>
        <v>3807324.9994537602</v>
      </c>
      <c r="L56" s="20">
        <f t="shared" si="5"/>
        <v>38.496486185654931</v>
      </c>
    </row>
    <row r="57" spans="1:12" x14ac:dyDescent="0.2">
      <c r="A57" s="16">
        <v>48</v>
      </c>
      <c r="B57" s="46">
        <v>3</v>
      </c>
      <c r="C57" s="45">
        <v>3318</v>
      </c>
      <c r="D57" s="45">
        <v>3474</v>
      </c>
      <c r="E57" s="17">
        <v>0.5</v>
      </c>
      <c r="F57" s="18">
        <f t="shared" si="3"/>
        <v>8.8339222614840988E-4</v>
      </c>
      <c r="G57" s="18">
        <f t="shared" si="0"/>
        <v>8.8300220750551876E-4</v>
      </c>
      <c r="H57" s="13">
        <f t="shared" si="6"/>
        <v>98785.097403344553</v>
      </c>
      <c r="I57" s="13">
        <f t="shared" si="4"/>
        <v>87.227459075800923</v>
      </c>
      <c r="J57" s="13">
        <f t="shared" si="1"/>
        <v>98741.483673806651</v>
      </c>
      <c r="K57" s="13">
        <f t="shared" si="2"/>
        <v>3708482.1583138071</v>
      </c>
      <c r="L57" s="20">
        <f t="shared" si="5"/>
        <v>37.540907037545217</v>
      </c>
    </row>
    <row r="58" spans="1:12" x14ac:dyDescent="0.2">
      <c r="A58" s="16">
        <v>49</v>
      </c>
      <c r="B58" s="46">
        <v>2</v>
      </c>
      <c r="C58" s="45">
        <v>3296</v>
      </c>
      <c r="D58" s="45">
        <v>3295</v>
      </c>
      <c r="E58" s="17">
        <v>0.5</v>
      </c>
      <c r="F58" s="18">
        <f t="shared" si="3"/>
        <v>6.0688818085267787E-4</v>
      </c>
      <c r="G58" s="18">
        <f t="shared" si="0"/>
        <v>6.0670408008493847E-4</v>
      </c>
      <c r="H58" s="13">
        <f t="shared" si="6"/>
        <v>98697.86994426875</v>
      </c>
      <c r="I58" s="13">
        <f t="shared" si="4"/>
        <v>59.880400390880467</v>
      </c>
      <c r="J58" s="13">
        <f t="shared" si="1"/>
        <v>98667.929744073321</v>
      </c>
      <c r="K58" s="13">
        <f t="shared" si="2"/>
        <v>3609740.6746400003</v>
      </c>
      <c r="L58" s="20">
        <f t="shared" si="5"/>
        <v>36.573643146283658</v>
      </c>
    </row>
    <row r="59" spans="1:12" x14ac:dyDescent="0.2">
      <c r="A59" s="16">
        <v>50</v>
      </c>
      <c r="B59" s="46">
        <v>3</v>
      </c>
      <c r="C59" s="45">
        <v>3114</v>
      </c>
      <c r="D59" s="45">
        <v>3276</v>
      </c>
      <c r="E59" s="17">
        <v>0.5</v>
      </c>
      <c r="F59" s="18">
        <f t="shared" si="3"/>
        <v>9.3896713615023472E-4</v>
      </c>
      <c r="G59" s="18">
        <f t="shared" si="0"/>
        <v>9.3852651337400267E-4</v>
      </c>
      <c r="H59" s="13">
        <f t="shared" si="6"/>
        <v>98637.989543877877</v>
      </c>
      <c r="I59" s="13">
        <f t="shared" si="4"/>
        <v>92.574368412837032</v>
      </c>
      <c r="J59" s="13">
        <f t="shared" si="1"/>
        <v>98591.702359671457</v>
      </c>
      <c r="K59" s="13">
        <f t="shared" si="2"/>
        <v>3511072.7448959271</v>
      </c>
      <c r="L59" s="20">
        <f t="shared" si="5"/>
        <v>35.595542459166509</v>
      </c>
    </row>
    <row r="60" spans="1:12" x14ac:dyDescent="0.2">
      <c r="A60" s="16">
        <v>51</v>
      </c>
      <c r="B60" s="46">
        <v>6</v>
      </c>
      <c r="C60" s="45">
        <v>3025</v>
      </c>
      <c r="D60" s="45">
        <v>3107</v>
      </c>
      <c r="E60" s="17">
        <v>0.5</v>
      </c>
      <c r="F60" s="18">
        <f t="shared" si="3"/>
        <v>1.9569471624266144E-3</v>
      </c>
      <c r="G60" s="18">
        <f t="shared" si="0"/>
        <v>1.9550342130987292E-3</v>
      </c>
      <c r="H60" s="13">
        <f t="shared" si="6"/>
        <v>98545.415175465037</v>
      </c>
      <c r="I60" s="13">
        <f t="shared" si="4"/>
        <v>192.65965821205285</v>
      </c>
      <c r="J60" s="13">
        <f t="shared" si="1"/>
        <v>98449.085346359003</v>
      </c>
      <c r="K60" s="13">
        <f t="shared" si="2"/>
        <v>3412481.0425362559</v>
      </c>
      <c r="L60" s="20">
        <f t="shared" si="5"/>
        <v>34.628511498583293</v>
      </c>
    </row>
    <row r="61" spans="1:12" x14ac:dyDescent="0.2">
      <c r="A61" s="16">
        <v>52</v>
      </c>
      <c r="B61" s="46">
        <v>9</v>
      </c>
      <c r="C61" s="45">
        <v>3035</v>
      </c>
      <c r="D61" s="45">
        <v>3032</v>
      </c>
      <c r="E61" s="17">
        <v>0.5</v>
      </c>
      <c r="F61" s="18">
        <f t="shared" si="3"/>
        <v>2.9668699522004283E-3</v>
      </c>
      <c r="G61" s="18">
        <f t="shared" si="0"/>
        <v>2.9624753127057276E-3</v>
      </c>
      <c r="H61" s="13">
        <f t="shared" si="6"/>
        <v>98352.755517252983</v>
      </c>
      <c r="I61" s="13">
        <f t="shared" si="4"/>
        <v>291.36761015644402</v>
      </c>
      <c r="J61" s="13">
        <f t="shared" si="1"/>
        <v>98207.071712174758</v>
      </c>
      <c r="K61" s="13">
        <f t="shared" si="2"/>
        <v>3314031.9571898971</v>
      </c>
      <c r="L61" s="20">
        <f t="shared" si="5"/>
        <v>33.695364606318037</v>
      </c>
    </row>
    <row r="62" spans="1:12" x14ac:dyDescent="0.2">
      <c r="A62" s="16">
        <v>53</v>
      </c>
      <c r="B62" s="46">
        <v>2</v>
      </c>
      <c r="C62" s="45">
        <v>2778</v>
      </c>
      <c r="D62" s="45">
        <v>3060</v>
      </c>
      <c r="E62" s="17">
        <v>0.5</v>
      </c>
      <c r="F62" s="18">
        <f t="shared" si="3"/>
        <v>6.8516615279205209E-4</v>
      </c>
      <c r="G62" s="18">
        <f t="shared" si="0"/>
        <v>6.8493150684931507E-4</v>
      </c>
      <c r="H62" s="13">
        <f t="shared" si="6"/>
        <v>98061.387907096534</v>
      </c>
      <c r="I62" s="13">
        <f t="shared" si="4"/>
        <v>67.165334182942829</v>
      </c>
      <c r="J62" s="13">
        <f t="shared" si="1"/>
        <v>98027.805240005066</v>
      </c>
      <c r="K62" s="13">
        <f t="shared" si="2"/>
        <v>3215824.8854777222</v>
      </c>
      <c r="L62" s="20">
        <f t="shared" si="5"/>
        <v>32.793997251236114</v>
      </c>
    </row>
    <row r="63" spans="1:12" x14ac:dyDescent="0.2">
      <c r="A63" s="16">
        <v>54</v>
      </c>
      <c r="B63" s="46">
        <v>8</v>
      </c>
      <c r="C63" s="45">
        <v>2614</v>
      </c>
      <c r="D63" s="45">
        <v>2754</v>
      </c>
      <c r="E63" s="17">
        <v>0.5</v>
      </c>
      <c r="F63" s="18">
        <f t="shared" si="3"/>
        <v>2.9806259314456036E-3</v>
      </c>
      <c r="G63" s="18">
        <f t="shared" si="0"/>
        <v>2.976190476190476E-3</v>
      </c>
      <c r="H63" s="13">
        <f t="shared" si="6"/>
        <v>97994.222572913597</v>
      </c>
      <c r="I63" s="13">
        <f t="shared" si="4"/>
        <v>291.64947194319524</v>
      </c>
      <c r="J63" s="13">
        <f t="shared" si="1"/>
        <v>97848.397836942007</v>
      </c>
      <c r="K63" s="13">
        <f t="shared" si="2"/>
        <v>3117797.0802377169</v>
      </c>
      <c r="L63" s="20">
        <f t="shared" si="5"/>
        <v>31.81613158794018</v>
      </c>
    </row>
    <row r="64" spans="1:12" x14ac:dyDescent="0.2">
      <c r="A64" s="16">
        <v>55</v>
      </c>
      <c r="B64" s="46">
        <v>5</v>
      </c>
      <c r="C64" s="45">
        <v>2481</v>
      </c>
      <c r="D64" s="45">
        <v>2610</v>
      </c>
      <c r="E64" s="17">
        <v>0.5</v>
      </c>
      <c r="F64" s="18">
        <f t="shared" si="3"/>
        <v>1.9642506383814574E-3</v>
      </c>
      <c r="G64" s="18">
        <f t="shared" si="0"/>
        <v>1.9623233908948197E-3</v>
      </c>
      <c r="H64" s="13">
        <f t="shared" si="6"/>
        <v>97702.573100970403</v>
      </c>
      <c r="I64" s="13">
        <f t="shared" si="4"/>
        <v>191.72404454664525</v>
      </c>
      <c r="J64" s="13">
        <f t="shared" si="1"/>
        <v>97606.711078697088</v>
      </c>
      <c r="K64" s="13">
        <f t="shared" si="2"/>
        <v>3019948.6824007747</v>
      </c>
      <c r="L64" s="20">
        <f t="shared" si="5"/>
        <v>30.909612577754924</v>
      </c>
    </row>
    <row r="65" spans="1:12" x14ac:dyDescent="0.2">
      <c r="A65" s="16">
        <v>56</v>
      </c>
      <c r="B65" s="46">
        <v>5</v>
      </c>
      <c r="C65" s="45">
        <v>2468</v>
      </c>
      <c r="D65" s="45">
        <v>2463</v>
      </c>
      <c r="E65" s="17">
        <v>0.5</v>
      </c>
      <c r="F65" s="18">
        <f t="shared" si="3"/>
        <v>2.0279862096937739E-3</v>
      </c>
      <c r="G65" s="18">
        <f t="shared" si="0"/>
        <v>2.0259319286871956E-3</v>
      </c>
      <c r="H65" s="13">
        <f t="shared" si="6"/>
        <v>97510.849056423758</v>
      </c>
      <c r="I65" s="13">
        <f t="shared" si="4"/>
        <v>197.55034249680659</v>
      </c>
      <c r="J65" s="13">
        <f t="shared" si="1"/>
        <v>97412.073885175356</v>
      </c>
      <c r="K65" s="13">
        <f t="shared" si="2"/>
        <v>2922341.9713220778</v>
      </c>
      <c r="L65" s="20">
        <f t="shared" si="5"/>
        <v>29.969403400754839</v>
      </c>
    </row>
    <row r="66" spans="1:12" x14ac:dyDescent="0.2">
      <c r="A66" s="16">
        <v>57</v>
      </c>
      <c r="B66" s="46">
        <v>3</v>
      </c>
      <c r="C66" s="45">
        <v>2213</v>
      </c>
      <c r="D66" s="45">
        <v>2476</v>
      </c>
      <c r="E66" s="17">
        <v>0.5</v>
      </c>
      <c r="F66" s="18">
        <f t="shared" si="3"/>
        <v>1.2795905310300703E-3</v>
      </c>
      <c r="G66" s="18">
        <f t="shared" si="0"/>
        <v>1.2787723785166239E-3</v>
      </c>
      <c r="H66" s="13">
        <f t="shared" si="6"/>
        <v>97313.298713926953</v>
      </c>
      <c r="I66" s="13">
        <f t="shared" si="4"/>
        <v>124.44155845770709</v>
      </c>
      <c r="J66" s="13">
        <f t="shared" si="1"/>
        <v>97251.0779346981</v>
      </c>
      <c r="K66" s="13">
        <f t="shared" si="2"/>
        <v>2824929.8974369024</v>
      </c>
      <c r="L66" s="20">
        <f t="shared" si="5"/>
        <v>29.029227605790879</v>
      </c>
    </row>
    <row r="67" spans="1:12" x14ac:dyDescent="0.2">
      <c r="A67" s="16">
        <v>58</v>
      </c>
      <c r="B67" s="46">
        <v>2</v>
      </c>
      <c r="C67" s="45">
        <v>2112</v>
      </c>
      <c r="D67" s="45">
        <v>2206</v>
      </c>
      <c r="E67" s="17">
        <v>0.5</v>
      </c>
      <c r="F67" s="18">
        <f t="shared" si="3"/>
        <v>9.2635479388605835E-4</v>
      </c>
      <c r="G67" s="18">
        <f t="shared" si="0"/>
        <v>9.2592592592592596E-4</v>
      </c>
      <c r="H67" s="13">
        <f t="shared" si="6"/>
        <v>97188.857155469246</v>
      </c>
      <c r="I67" s="13">
        <f t="shared" si="4"/>
        <v>89.989682551360417</v>
      </c>
      <c r="J67" s="13">
        <f t="shared" si="1"/>
        <v>97143.862314193568</v>
      </c>
      <c r="K67" s="13">
        <f t="shared" si="2"/>
        <v>2727678.8195022042</v>
      </c>
      <c r="L67" s="20">
        <f t="shared" si="5"/>
        <v>28.065756706438499</v>
      </c>
    </row>
    <row r="68" spans="1:12" x14ac:dyDescent="0.2">
      <c r="A68" s="16">
        <v>59</v>
      </c>
      <c r="B68" s="46">
        <v>5</v>
      </c>
      <c r="C68" s="45">
        <v>1961</v>
      </c>
      <c r="D68" s="45">
        <v>2134</v>
      </c>
      <c r="E68" s="17">
        <v>0.5</v>
      </c>
      <c r="F68" s="18">
        <f t="shared" si="3"/>
        <v>2.442002442002442E-3</v>
      </c>
      <c r="G68" s="18">
        <f t="shared" si="0"/>
        <v>2.4390243902439024E-3</v>
      </c>
      <c r="H68" s="13">
        <f t="shared" si="6"/>
        <v>97098.867472917889</v>
      </c>
      <c r="I68" s="13">
        <f t="shared" si="4"/>
        <v>236.82650603150705</v>
      </c>
      <c r="J68" s="13">
        <f t="shared" si="1"/>
        <v>96980.454219902138</v>
      </c>
      <c r="K68" s="13">
        <f t="shared" si="2"/>
        <v>2630534.9571880107</v>
      </c>
      <c r="L68" s="20">
        <f t="shared" si="5"/>
        <v>27.091304210336958</v>
      </c>
    </row>
    <row r="69" spans="1:12" x14ac:dyDescent="0.2">
      <c r="A69" s="16">
        <v>60</v>
      </c>
      <c r="B69" s="46">
        <v>13</v>
      </c>
      <c r="C69" s="45">
        <v>1794</v>
      </c>
      <c r="D69" s="45">
        <v>1966</v>
      </c>
      <c r="E69" s="17">
        <v>0.5</v>
      </c>
      <c r="F69" s="18">
        <f t="shared" si="3"/>
        <v>6.9148936170212762E-3</v>
      </c>
      <c r="G69" s="18">
        <f t="shared" si="0"/>
        <v>6.8910681155579107E-3</v>
      </c>
      <c r="H69" s="13">
        <f t="shared" si="6"/>
        <v>96862.040966886387</v>
      </c>
      <c r="I69" s="13">
        <f t="shared" si="4"/>
        <v>667.48292211477496</v>
      </c>
      <c r="J69" s="13">
        <f t="shared" si="1"/>
        <v>96528.299505828996</v>
      </c>
      <c r="K69" s="13">
        <f t="shared" si="2"/>
        <v>2533554.5029681087</v>
      </c>
      <c r="L69" s="20">
        <f t="shared" si="5"/>
        <v>26.156319624054163</v>
      </c>
    </row>
    <row r="70" spans="1:12" x14ac:dyDescent="0.2">
      <c r="A70" s="16">
        <v>61</v>
      </c>
      <c r="B70" s="46">
        <v>11</v>
      </c>
      <c r="C70" s="45">
        <v>1706</v>
      </c>
      <c r="D70" s="45">
        <v>1796</v>
      </c>
      <c r="E70" s="17">
        <v>0.5</v>
      </c>
      <c r="F70" s="18">
        <f t="shared" si="3"/>
        <v>6.2821245002855509E-3</v>
      </c>
      <c r="G70" s="18">
        <f t="shared" si="0"/>
        <v>6.2624537432393957E-3</v>
      </c>
      <c r="H70" s="13">
        <f t="shared" si="6"/>
        <v>96194.558044771606</v>
      </c>
      <c r="I70" s="13">
        <f t="shared" si="4"/>
        <v>602.41397010673927</v>
      </c>
      <c r="J70" s="13">
        <f t="shared" si="1"/>
        <v>95893.351059718247</v>
      </c>
      <c r="K70" s="13">
        <f t="shared" si="2"/>
        <v>2437026.2034622799</v>
      </c>
      <c r="L70" s="20">
        <f t="shared" si="5"/>
        <v>25.334345861103916</v>
      </c>
    </row>
    <row r="71" spans="1:12" x14ac:dyDescent="0.2">
      <c r="A71" s="16">
        <v>62</v>
      </c>
      <c r="B71" s="46">
        <v>9</v>
      </c>
      <c r="C71" s="45">
        <v>1491</v>
      </c>
      <c r="D71" s="45">
        <v>1696</v>
      </c>
      <c r="E71" s="17">
        <v>0.5</v>
      </c>
      <c r="F71" s="18">
        <f t="shared" si="3"/>
        <v>5.6479447756510827E-3</v>
      </c>
      <c r="G71" s="18">
        <f t="shared" si="0"/>
        <v>5.6320400500625778E-3</v>
      </c>
      <c r="H71" s="13">
        <f t="shared" si="6"/>
        <v>95592.144074664873</v>
      </c>
      <c r="I71" s="13">
        <f t="shared" si="4"/>
        <v>538.37878389986474</v>
      </c>
      <c r="J71" s="13">
        <f t="shared" si="1"/>
        <v>95322.954682714932</v>
      </c>
      <c r="K71" s="13">
        <f t="shared" si="2"/>
        <v>2341132.8524025618</v>
      </c>
      <c r="L71" s="20">
        <f t="shared" si="5"/>
        <v>24.490849902623332</v>
      </c>
    </row>
    <row r="72" spans="1:12" x14ac:dyDescent="0.2">
      <c r="A72" s="16">
        <v>63</v>
      </c>
      <c r="B72" s="46">
        <v>10</v>
      </c>
      <c r="C72" s="45">
        <v>1532</v>
      </c>
      <c r="D72" s="45">
        <v>1494</v>
      </c>
      <c r="E72" s="17">
        <v>0.5</v>
      </c>
      <c r="F72" s="18">
        <f t="shared" si="3"/>
        <v>6.6093853271645738E-3</v>
      </c>
      <c r="G72" s="18">
        <f t="shared" si="0"/>
        <v>6.5876152832674579E-3</v>
      </c>
      <c r="H72" s="13">
        <f t="shared" si="6"/>
        <v>95053.765290765004</v>
      </c>
      <c r="I72" s="13">
        <f t="shared" si="4"/>
        <v>626.17763696156135</v>
      </c>
      <c r="J72" s="13">
        <f t="shared" si="1"/>
        <v>94740.676472284234</v>
      </c>
      <c r="K72" s="13">
        <f t="shared" si="2"/>
        <v>2245809.897719847</v>
      </c>
      <c r="L72" s="20">
        <f t="shared" si="5"/>
        <v>23.626732627056068</v>
      </c>
    </row>
    <row r="73" spans="1:12" x14ac:dyDescent="0.2">
      <c r="A73" s="16">
        <v>64</v>
      </c>
      <c r="B73" s="46">
        <v>10</v>
      </c>
      <c r="C73" s="45">
        <v>1392</v>
      </c>
      <c r="D73" s="45">
        <v>1526</v>
      </c>
      <c r="E73" s="17">
        <v>0.5</v>
      </c>
      <c r="F73" s="18">
        <f t="shared" si="3"/>
        <v>6.8540095956134339E-3</v>
      </c>
      <c r="G73" s="18">
        <f t="shared" ref="G73:G108" si="7">F73/((1+(1-E73)*F73))</f>
        <v>6.8306010928961755E-3</v>
      </c>
      <c r="H73" s="13">
        <f t="shared" si="6"/>
        <v>94427.58765380345</v>
      </c>
      <c r="I73" s="13">
        <f t="shared" si="4"/>
        <v>644.99718342761923</v>
      </c>
      <c r="J73" s="13">
        <f t="shared" ref="J73:J108" si="8">H74+I73*E73</f>
        <v>94105.089062089639</v>
      </c>
      <c r="K73" s="13">
        <f t="shared" ref="K73:K97" si="9">K74+J73</f>
        <v>2151069.2212475627</v>
      </c>
      <c r="L73" s="20">
        <f t="shared" si="5"/>
        <v>22.78009292299145</v>
      </c>
    </row>
    <row r="74" spans="1:12" x14ac:dyDescent="0.2">
      <c r="A74" s="16">
        <v>65</v>
      </c>
      <c r="B74" s="46">
        <v>9</v>
      </c>
      <c r="C74" s="45">
        <v>1371</v>
      </c>
      <c r="D74" s="45">
        <v>1386</v>
      </c>
      <c r="E74" s="17">
        <v>0.5</v>
      </c>
      <c r="F74" s="18">
        <f t="shared" ref="F74:F108" si="10">B74/((C74+D74)/2)</f>
        <v>6.5288356909684441E-3</v>
      </c>
      <c r="G74" s="18">
        <f t="shared" si="7"/>
        <v>6.5075921908893716E-3</v>
      </c>
      <c r="H74" s="13">
        <f t="shared" si="6"/>
        <v>93782.590470375828</v>
      </c>
      <c r="I74" s="13">
        <f t="shared" ref="I74:I108" si="11">H74*G74</f>
        <v>610.29885338639372</v>
      </c>
      <c r="J74" s="13">
        <f t="shared" si="8"/>
        <v>93477.441043682629</v>
      </c>
      <c r="K74" s="13">
        <f t="shared" si="9"/>
        <v>2056964.1321854731</v>
      </c>
      <c r="L74" s="20">
        <f t="shared" ref="L74:L108" si="12">K74/H74</f>
        <v>21.93332602424999</v>
      </c>
    </row>
    <row r="75" spans="1:12" x14ac:dyDescent="0.2">
      <c r="A75" s="16">
        <v>66</v>
      </c>
      <c r="B75" s="46">
        <v>8</v>
      </c>
      <c r="C75" s="45">
        <v>1381</v>
      </c>
      <c r="D75" s="45">
        <v>1382</v>
      </c>
      <c r="E75" s="17">
        <v>0.5</v>
      </c>
      <c r="F75" s="18">
        <f t="shared" si="10"/>
        <v>5.7908070937386898E-3</v>
      </c>
      <c r="G75" s="18">
        <f t="shared" si="7"/>
        <v>5.77408877661494E-3</v>
      </c>
      <c r="H75" s="13">
        <f t="shared" ref="H75:H108" si="13">H74-I74</f>
        <v>93172.291616989431</v>
      </c>
      <c r="I75" s="13">
        <f t="shared" si="11"/>
        <v>537.98508331715288</v>
      </c>
      <c r="J75" s="13">
        <f t="shared" si="8"/>
        <v>92903.299075330855</v>
      </c>
      <c r="K75" s="13">
        <f t="shared" si="9"/>
        <v>1963486.6911417905</v>
      </c>
      <c r="L75" s="20">
        <f t="shared" si="12"/>
        <v>21.073718989474333</v>
      </c>
    </row>
    <row r="76" spans="1:12" x14ac:dyDescent="0.2">
      <c r="A76" s="16">
        <v>67</v>
      </c>
      <c r="B76" s="46">
        <v>7</v>
      </c>
      <c r="C76" s="45">
        <v>1417</v>
      </c>
      <c r="D76" s="45">
        <v>1396</v>
      </c>
      <c r="E76" s="17">
        <v>0.5</v>
      </c>
      <c r="F76" s="18">
        <f t="shared" si="10"/>
        <v>4.9768929968005684E-3</v>
      </c>
      <c r="G76" s="18">
        <f t="shared" si="7"/>
        <v>4.9645390070921979E-3</v>
      </c>
      <c r="H76" s="13">
        <f t="shared" si="13"/>
        <v>92634.306533672279</v>
      </c>
      <c r="I76" s="13">
        <f t="shared" si="11"/>
        <v>459.88662818135168</v>
      </c>
      <c r="J76" s="13">
        <f t="shared" si="8"/>
        <v>92404.363219581603</v>
      </c>
      <c r="K76" s="13">
        <f t="shared" si="9"/>
        <v>1870583.3920664596</v>
      </c>
      <c r="L76" s="20">
        <f t="shared" si="12"/>
        <v>20.193203382879631</v>
      </c>
    </row>
    <row r="77" spans="1:12" x14ac:dyDescent="0.2">
      <c r="A77" s="16">
        <v>68</v>
      </c>
      <c r="B77" s="46">
        <v>23</v>
      </c>
      <c r="C77" s="45">
        <v>1381</v>
      </c>
      <c r="D77" s="45">
        <v>1407</v>
      </c>
      <c r="E77" s="17">
        <v>0.5</v>
      </c>
      <c r="F77" s="18">
        <f t="shared" si="10"/>
        <v>1.6499282639885222E-2</v>
      </c>
      <c r="G77" s="18">
        <f t="shared" si="7"/>
        <v>1.6364283173247954E-2</v>
      </c>
      <c r="H77" s="13">
        <f t="shared" si="13"/>
        <v>92174.419905490926</v>
      </c>
      <c r="I77" s="13">
        <f t="shared" si="11"/>
        <v>1508.3683086633164</v>
      </c>
      <c r="J77" s="13">
        <f t="shared" si="8"/>
        <v>91420.235751159271</v>
      </c>
      <c r="K77" s="13">
        <f t="shared" si="9"/>
        <v>1778179.0288468781</v>
      </c>
      <c r="L77" s="20">
        <f t="shared" si="12"/>
        <v>19.29145885235943</v>
      </c>
    </row>
    <row r="78" spans="1:12" x14ac:dyDescent="0.2">
      <c r="A78" s="16">
        <v>69</v>
      </c>
      <c r="B78" s="46">
        <v>17</v>
      </c>
      <c r="C78" s="45">
        <v>1274</v>
      </c>
      <c r="D78" s="45">
        <v>1359</v>
      </c>
      <c r="E78" s="17">
        <v>0.5</v>
      </c>
      <c r="F78" s="18">
        <f t="shared" si="10"/>
        <v>1.2913026965438662E-2</v>
      </c>
      <c r="G78" s="18">
        <f t="shared" si="7"/>
        <v>1.2830188679245283E-2</v>
      </c>
      <c r="H78" s="13">
        <f t="shared" si="13"/>
        <v>90666.051596827616</v>
      </c>
      <c r="I78" s="13">
        <f t="shared" si="11"/>
        <v>1163.2625487894863</v>
      </c>
      <c r="J78" s="13">
        <f t="shared" si="8"/>
        <v>90084.420322432881</v>
      </c>
      <c r="K78" s="13">
        <f t="shared" si="9"/>
        <v>1686758.7930957188</v>
      </c>
      <c r="L78" s="20">
        <f t="shared" si="12"/>
        <v>18.604083484261249</v>
      </c>
    </row>
    <row r="79" spans="1:12" x14ac:dyDescent="0.2">
      <c r="A79" s="16">
        <v>70</v>
      </c>
      <c r="B79" s="46">
        <v>11</v>
      </c>
      <c r="C79" s="45">
        <v>1183</v>
      </c>
      <c r="D79" s="45">
        <v>1277</v>
      </c>
      <c r="E79" s="17">
        <v>0.5</v>
      </c>
      <c r="F79" s="18">
        <f t="shared" si="10"/>
        <v>8.9430894308943094E-3</v>
      </c>
      <c r="G79" s="18">
        <f t="shared" si="7"/>
        <v>8.9032780250910565E-3</v>
      </c>
      <c r="H79" s="13">
        <f t="shared" si="13"/>
        <v>89502.789048038132</v>
      </c>
      <c r="I79" s="13">
        <f t="shared" si="11"/>
        <v>796.86821491575836</v>
      </c>
      <c r="J79" s="13">
        <f t="shared" si="8"/>
        <v>89104.354940580262</v>
      </c>
      <c r="K79" s="13">
        <f t="shared" si="9"/>
        <v>1596674.372773286</v>
      </c>
      <c r="L79" s="20">
        <f t="shared" si="12"/>
        <v>17.839381205386967</v>
      </c>
    </row>
    <row r="80" spans="1:12" x14ac:dyDescent="0.2">
      <c r="A80" s="16">
        <v>71</v>
      </c>
      <c r="B80" s="46">
        <v>19</v>
      </c>
      <c r="C80" s="45">
        <v>1215</v>
      </c>
      <c r="D80" s="45">
        <v>1169</v>
      </c>
      <c r="E80" s="17">
        <v>0.5</v>
      </c>
      <c r="F80" s="18">
        <f t="shared" si="10"/>
        <v>1.5939597315436243E-2</v>
      </c>
      <c r="G80" s="18">
        <f t="shared" si="7"/>
        <v>1.581356637536413E-2</v>
      </c>
      <c r="H80" s="13">
        <f t="shared" si="13"/>
        <v>88705.920833122378</v>
      </c>
      <c r="I80" s="13">
        <f t="shared" si="11"/>
        <v>1402.7569669823765</v>
      </c>
      <c r="J80" s="13">
        <f t="shared" si="8"/>
        <v>88004.5423496312</v>
      </c>
      <c r="K80" s="13">
        <f t="shared" si="9"/>
        <v>1507570.0178327058</v>
      </c>
      <c r="L80" s="20">
        <f t="shared" si="12"/>
        <v>16.995145348514168</v>
      </c>
    </row>
    <row r="81" spans="1:12" x14ac:dyDescent="0.2">
      <c r="A81" s="16">
        <v>72</v>
      </c>
      <c r="B81" s="46">
        <v>7</v>
      </c>
      <c r="C81" s="45">
        <v>1165</v>
      </c>
      <c r="D81" s="45">
        <v>1204</v>
      </c>
      <c r="E81" s="17">
        <v>0.5</v>
      </c>
      <c r="F81" s="18">
        <f t="shared" si="10"/>
        <v>5.9096665259603205E-3</v>
      </c>
      <c r="G81" s="18">
        <f t="shared" si="7"/>
        <v>5.8922558922558923E-3</v>
      </c>
      <c r="H81" s="13">
        <f t="shared" si="13"/>
        <v>87303.163866140007</v>
      </c>
      <c r="I81" s="13">
        <f t="shared" si="11"/>
        <v>514.41258170284516</v>
      </c>
      <c r="J81" s="13">
        <f t="shared" si="8"/>
        <v>87045.957575288587</v>
      </c>
      <c r="K81" s="13">
        <f t="shared" si="9"/>
        <v>1419565.4754830746</v>
      </c>
      <c r="L81" s="20">
        <f t="shared" si="12"/>
        <v>16.26018362472708</v>
      </c>
    </row>
    <row r="82" spans="1:12" x14ac:dyDescent="0.2">
      <c r="A82" s="16">
        <v>73</v>
      </c>
      <c r="B82" s="46">
        <v>13</v>
      </c>
      <c r="C82" s="45">
        <v>1081</v>
      </c>
      <c r="D82" s="45">
        <v>1154</v>
      </c>
      <c r="E82" s="17">
        <v>0.5</v>
      </c>
      <c r="F82" s="18">
        <f t="shared" si="10"/>
        <v>1.1633109619686801E-2</v>
      </c>
      <c r="G82" s="18">
        <f t="shared" si="7"/>
        <v>1.1565836298932384E-2</v>
      </c>
      <c r="H82" s="13">
        <f t="shared" si="13"/>
        <v>86788.751284437167</v>
      </c>
      <c r="I82" s="13">
        <f t="shared" si="11"/>
        <v>1003.7844899445579</v>
      </c>
      <c r="J82" s="13">
        <f t="shared" si="8"/>
        <v>86286.859039464878</v>
      </c>
      <c r="K82" s="13">
        <f t="shared" si="9"/>
        <v>1332519.517907786</v>
      </c>
      <c r="L82" s="20">
        <f t="shared" si="12"/>
        <v>15.353597075508695</v>
      </c>
    </row>
    <row r="83" spans="1:12" x14ac:dyDescent="0.2">
      <c r="A83" s="16">
        <v>74</v>
      </c>
      <c r="B83" s="46">
        <v>14</v>
      </c>
      <c r="C83" s="45">
        <v>926</v>
      </c>
      <c r="D83" s="45">
        <v>1080</v>
      </c>
      <c r="E83" s="17">
        <v>0.5</v>
      </c>
      <c r="F83" s="18">
        <f t="shared" si="10"/>
        <v>1.3958125623130608E-2</v>
      </c>
      <c r="G83" s="18">
        <f t="shared" si="7"/>
        <v>1.386138613861386E-2</v>
      </c>
      <c r="H83" s="13">
        <f t="shared" si="13"/>
        <v>85784.966794492604</v>
      </c>
      <c r="I83" s="13">
        <f t="shared" si="11"/>
        <v>1189.0985496266301</v>
      </c>
      <c r="J83" s="13">
        <f t="shared" si="8"/>
        <v>85190.417519679278</v>
      </c>
      <c r="K83" s="13">
        <f t="shared" si="9"/>
        <v>1246232.658868321</v>
      </c>
      <c r="L83" s="20">
        <f t="shared" si="12"/>
        <v>14.527401541738769</v>
      </c>
    </row>
    <row r="84" spans="1:12" x14ac:dyDescent="0.2">
      <c r="A84" s="16">
        <v>75</v>
      </c>
      <c r="B84" s="46">
        <v>19</v>
      </c>
      <c r="C84" s="45">
        <v>824</v>
      </c>
      <c r="D84" s="45">
        <v>921</v>
      </c>
      <c r="E84" s="17">
        <v>0.5</v>
      </c>
      <c r="F84" s="18">
        <f t="shared" si="10"/>
        <v>2.177650429799427E-2</v>
      </c>
      <c r="G84" s="18">
        <f t="shared" si="7"/>
        <v>2.1541950113378682E-2</v>
      </c>
      <c r="H84" s="13">
        <f t="shared" si="13"/>
        <v>84595.868244865967</v>
      </c>
      <c r="I84" s="13">
        <f t="shared" si="11"/>
        <v>1822.3599735288585</v>
      </c>
      <c r="J84" s="13">
        <f t="shared" si="8"/>
        <v>83684.688258101538</v>
      </c>
      <c r="K84" s="13">
        <f t="shared" si="9"/>
        <v>1161042.2413486417</v>
      </c>
      <c r="L84" s="20">
        <f t="shared" si="12"/>
        <v>13.724573852566424</v>
      </c>
    </row>
    <row r="85" spans="1:12" x14ac:dyDescent="0.2">
      <c r="A85" s="16">
        <v>76</v>
      </c>
      <c r="B85" s="46">
        <v>13</v>
      </c>
      <c r="C85" s="45">
        <v>980</v>
      </c>
      <c r="D85" s="45">
        <v>821</v>
      </c>
      <c r="E85" s="17">
        <v>0.5</v>
      </c>
      <c r="F85" s="18">
        <f t="shared" si="10"/>
        <v>1.4436424208772903E-2</v>
      </c>
      <c r="G85" s="18">
        <f t="shared" si="7"/>
        <v>1.4332965821389194E-2</v>
      </c>
      <c r="H85" s="13">
        <f t="shared" si="13"/>
        <v>82773.508271337108</v>
      </c>
      <c r="I85" s="13">
        <f t="shared" si="11"/>
        <v>1186.3898649695504</v>
      </c>
      <c r="J85" s="13">
        <f t="shared" si="8"/>
        <v>82180.313338852342</v>
      </c>
      <c r="K85" s="13">
        <f t="shared" si="9"/>
        <v>1077357.5530905402</v>
      </c>
      <c r="L85" s="20">
        <f t="shared" si="12"/>
        <v>13.015729012704041</v>
      </c>
    </row>
    <row r="86" spans="1:12" x14ac:dyDescent="0.2">
      <c r="A86" s="16">
        <v>77</v>
      </c>
      <c r="B86" s="46">
        <v>20</v>
      </c>
      <c r="C86" s="45">
        <v>658</v>
      </c>
      <c r="D86" s="45">
        <v>978</v>
      </c>
      <c r="E86" s="17">
        <v>0.5</v>
      </c>
      <c r="F86" s="18">
        <f t="shared" si="10"/>
        <v>2.4449877750611249E-2</v>
      </c>
      <c r="G86" s="18">
        <f t="shared" si="7"/>
        <v>2.4154589371980676E-2</v>
      </c>
      <c r="H86" s="13">
        <f t="shared" si="13"/>
        <v>81587.118406367561</v>
      </c>
      <c r="I86" s="13">
        <f t="shared" si="11"/>
        <v>1970.7033431489749</v>
      </c>
      <c r="J86" s="13">
        <f t="shared" si="8"/>
        <v>80601.766734793084</v>
      </c>
      <c r="K86" s="13">
        <f t="shared" si="9"/>
        <v>995177.23975168797</v>
      </c>
      <c r="L86" s="20">
        <f t="shared" si="12"/>
        <v>12.197725072172892</v>
      </c>
    </row>
    <row r="87" spans="1:12" x14ac:dyDescent="0.2">
      <c r="A87" s="16">
        <v>78</v>
      </c>
      <c r="B87" s="46">
        <v>23</v>
      </c>
      <c r="C87" s="45">
        <v>742</v>
      </c>
      <c r="D87" s="45">
        <v>645</v>
      </c>
      <c r="E87" s="17">
        <v>0.5</v>
      </c>
      <c r="F87" s="18">
        <f t="shared" si="10"/>
        <v>3.3165104542177359E-2</v>
      </c>
      <c r="G87" s="18">
        <f t="shared" si="7"/>
        <v>3.2624113475177303E-2</v>
      </c>
      <c r="H87" s="13">
        <f t="shared" si="13"/>
        <v>79616.415063218592</v>
      </c>
      <c r="I87" s="13">
        <f t="shared" si="11"/>
        <v>2597.414959509259</v>
      </c>
      <c r="J87" s="13">
        <f t="shared" si="8"/>
        <v>78317.707583463955</v>
      </c>
      <c r="K87" s="13">
        <f t="shared" si="9"/>
        <v>914575.47301689489</v>
      </c>
      <c r="L87" s="20">
        <f t="shared" si="12"/>
        <v>11.487272722474199</v>
      </c>
    </row>
    <row r="88" spans="1:12" x14ac:dyDescent="0.2">
      <c r="A88" s="16">
        <v>79</v>
      </c>
      <c r="B88" s="46">
        <v>23</v>
      </c>
      <c r="C88" s="45">
        <v>756</v>
      </c>
      <c r="D88" s="45">
        <v>724</v>
      </c>
      <c r="E88" s="17">
        <v>0.5</v>
      </c>
      <c r="F88" s="18">
        <f t="shared" si="10"/>
        <v>3.1081081081081083E-2</v>
      </c>
      <c r="G88" s="18">
        <f t="shared" si="7"/>
        <v>3.0605455755156358E-2</v>
      </c>
      <c r="H88" s="13">
        <f t="shared" si="13"/>
        <v>77019.000103709332</v>
      </c>
      <c r="I88" s="13">
        <f t="shared" si="11"/>
        <v>2357.2015999804589</v>
      </c>
      <c r="J88" s="13">
        <f t="shared" si="8"/>
        <v>75840.39930371911</v>
      </c>
      <c r="K88" s="13">
        <f t="shared" si="9"/>
        <v>836257.7654334309</v>
      </c>
      <c r="L88" s="20">
        <f t="shared" si="12"/>
        <v>10.85781124537289</v>
      </c>
    </row>
    <row r="89" spans="1:12" x14ac:dyDescent="0.2">
      <c r="A89" s="16">
        <v>80</v>
      </c>
      <c r="B89" s="46">
        <v>30</v>
      </c>
      <c r="C89" s="45">
        <v>749</v>
      </c>
      <c r="D89" s="45">
        <v>732</v>
      </c>
      <c r="E89" s="17">
        <v>0.5</v>
      </c>
      <c r="F89" s="18">
        <f t="shared" si="10"/>
        <v>4.051316677920324E-2</v>
      </c>
      <c r="G89" s="18">
        <f t="shared" si="7"/>
        <v>3.9708802117802783E-2</v>
      </c>
      <c r="H89" s="13">
        <f t="shared" si="13"/>
        <v>74661.798503728874</v>
      </c>
      <c r="I89" s="13">
        <f t="shared" si="11"/>
        <v>2964.7305825438339</v>
      </c>
      <c r="J89" s="13">
        <f t="shared" si="8"/>
        <v>73179.433212456948</v>
      </c>
      <c r="K89" s="13">
        <f t="shared" si="9"/>
        <v>760417.36612971174</v>
      </c>
      <c r="L89" s="20">
        <f t="shared" si="12"/>
        <v>10.184825189976287</v>
      </c>
    </row>
    <row r="90" spans="1:12" x14ac:dyDescent="0.2">
      <c r="A90" s="16">
        <v>81</v>
      </c>
      <c r="B90" s="46">
        <v>23</v>
      </c>
      <c r="C90" s="45">
        <v>692</v>
      </c>
      <c r="D90" s="45">
        <v>741</v>
      </c>
      <c r="E90" s="17">
        <v>0.5</v>
      </c>
      <c r="F90" s="18">
        <f t="shared" si="10"/>
        <v>3.2100488485694349E-2</v>
      </c>
      <c r="G90" s="18">
        <f t="shared" si="7"/>
        <v>3.1593406593406592E-2</v>
      </c>
      <c r="H90" s="13">
        <f t="shared" si="13"/>
        <v>71697.067921185037</v>
      </c>
      <c r="I90" s="13">
        <f t="shared" si="11"/>
        <v>2265.1546183890878</v>
      </c>
      <c r="J90" s="13">
        <f t="shared" si="8"/>
        <v>70564.490611990492</v>
      </c>
      <c r="K90" s="13">
        <f t="shared" si="9"/>
        <v>687237.93291725474</v>
      </c>
      <c r="L90" s="20">
        <f t="shared" si="12"/>
        <v>9.5853003873564244</v>
      </c>
    </row>
    <row r="91" spans="1:12" x14ac:dyDescent="0.2">
      <c r="A91" s="16">
        <v>82</v>
      </c>
      <c r="B91" s="46">
        <v>32</v>
      </c>
      <c r="C91" s="45">
        <v>682</v>
      </c>
      <c r="D91" s="45">
        <v>687</v>
      </c>
      <c r="E91" s="17">
        <v>0.5</v>
      </c>
      <c r="F91" s="18">
        <f t="shared" si="10"/>
        <v>4.6749452154857561E-2</v>
      </c>
      <c r="G91" s="18">
        <f t="shared" si="7"/>
        <v>4.5681655960028551E-2</v>
      </c>
      <c r="H91" s="13">
        <f t="shared" si="13"/>
        <v>69431.913302795947</v>
      </c>
      <c r="I91" s="13">
        <f t="shared" si="11"/>
        <v>3171.7647761448543</v>
      </c>
      <c r="J91" s="13">
        <f t="shared" si="8"/>
        <v>67846.030914723509</v>
      </c>
      <c r="K91" s="13">
        <f t="shared" si="9"/>
        <v>616673.4423052643</v>
      </c>
      <c r="L91" s="20">
        <f t="shared" si="12"/>
        <v>8.8817002581496123</v>
      </c>
    </row>
    <row r="92" spans="1:12" x14ac:dyDescent="0.2">
      <c r="A92" s="16">
        <v>83</v>
      </c>
      <c r="B92" s="46">
        <v>34</v>
      </c>
      <c r="C92" s="45">
        <v>615</v>
      </c>
      <c r="D92" s="45">
        <v>667</v>
      </c>
      <c r="E92" s="17">
        <v>0.5</v>
      </c>
      <c r="F92" s="18">
        <f t="shared" si="10"/>
        <v>5.3042121684867397E-2</v>
      </c>
      <c r="G92" s="18">
        <f t="shared" si="7"/>
        <v>5.1671732522796353E-2</v>
      </c>
      <c r="H92" s="13">
        <f t="shared" si="13"/>
        <v>66260.148526651086</v>
      </c>
      <c r="I92" s="13">
        <f t="shared" si="11"/>
        <v>3423.7766715898738</v>
      </c>
      <c r="J92" s="13">
        <f t="shared" si="8"/>
        <v>64548.260190856148</v>
      </c>
      <c r="K92" s="13">
        <f t="shared" si="9"/>
        <v>548827.41139054077</v>
      </c>
      <c r="L92" s="20">
        <f t="shared" si="12"/>
        <v>8.2829185203198268</v>
      </c>
    </row>
    <row r="93" spans="1:12" x14ac:dyDescent="0.2">
      <c r="A93" s="16">
        <v>84</v>
      </c>
      <c r="B93" s="46">
        <v>30</v>
      </c>
      <c r="C93" s="45">
        <v>568</v>
      </c>
      <c r="D93" s="45">
        <v>601</v>
      </c>
      <c r="E93" s="17">
        <v>0.5</v>
      </c>
      <c r="F93" s="18">
        <f t="shared" si="10"/>
        <v>5.1325919589392643E-2</v>
      </c>
      <c r="G93" s="18">
        <f t="shared" si="7"/>
        <v>5.0041701417848208E-2</v>
      </c>
      <c r="H93" s="13">
        <f t="shared" si="13"/>
        <v>62836.37185506121</v>
      </c>
      <c r="I93" s="13">
        <f t="shared" si="11"/>
        <v>3144.4389585518538</v>
      </c>
      <c r="J93" s="13">
        <f t="shared" si="8"/>
        <v>61264.152375785285</v>
      </c>
      <c r="K93" s="13">
        <f t="shared" si="9"/>
        <v>484279.15119968465</v>
      </c>
      <c r="L93" s="20">
        <f t="shared" si="12"/>
        <v>7.7069877986705873</v>
      </c>
    </row>
    <row r="94" spans="1:12" x14ac:dyDescent="0.2">
      <c r="A94" s="16">
        <v>85</v>
      </c>
      <c r="B94" s="46">
        <v>32</v>
      </c>
      <c r="C94" s="45">
        <v>494</v>
      </c>
      <c r="D94" s="45">
        <v>535</v>
      </c>
      <c r="E94" s="17">
        <v>0.5</v>
      </c>
      <c r="F94" s="18">
        <f t="shared" si="10"/>
        <v>6.2196307094266275E-2</v>
      </c>
      <c r="G94" s="18">
        <f t="shared" si="7"/>
        <v>6.0320452403393024E-2</v>
      </c>
      <c r="H94" s="13">
        <f t="shared" si="13"/>
        <v>59691.932896509359</v>
      </c>
      <c r="I94" s="13">
        <f t="shared" si="11"/>
        <v>3600.6443971504232</v>
      </c>
      <c r="J94" s="13">
        <f t="shared" si="8"/>
        <v>57891.610697934149</v>
      </c>
      <c r="K94" s="13">
        <f t="shared" si="9"/>
        <v>423014.99882389937</v>
      </c>
      <c r="L94" s="20">
        <f t="shared" si="12"/>
        <v>7.0866359706813293</v>
      </c>
    </row>
    <row r="95" spans="1:12" x14ac:dyDescent="0.2">
      <c r="A95" s="16">
        <v>86</v>
      </c>
      <c r="B95" s="46">
        <v>47</v>
      </c>
      <c r="C95" s="45">
        <v>546</v>
      </c>
      <c r="D95" s="45">
        <v>467</v>
      </c>
      <c r="E95" s="17">
        <v>0.5</v>
      </c>
      <c r="F95" s="18">
        <f t="shared" si="10"/>
        <v>9.2793682132280356E-2</v>
      </c>
      <c r="G95" s="18">
        <f t="shared" si="7"/>
        <v>8.8679245283018862E-2</v>
      </c>
      <c r="H95" s="13">
        <f t="shared" si="13"/>
        <v>56091.28849935894</v>
      </c>
      <c r="I95" s="13">
        <f t="shared" si="11"/>
        <v>4974.1331310752266</v>
      </c>
      <c r="J95" s="13">
        <f t="shared" si="8"/>
        <v>53604.221933821325</v>
      </c>
      <c r="K95" s="13">
        <f t="shared" si="9"/>
        <v>365123.3881259652</v>
      </c>
      <c r="L95" s="20">
        <f t="shared" si="12"/>
        <v>6.5094491122295786</v>
      </c>
    </row>
    <row r="96" spans="1:12" x14ac:dyDescent="0.2">
      <c r="A96" s="16">
        <v>87</v>
      </c>
      <c r="B96" s="46">
        <v>53</v>
      </c>
      <c r="C96" s="45">
        <v>465</v>
      </c>
      <c r="D96" s="45">
        <v>515</v>
      </c>
      <c r="E96" s="17">
        <v>0.5</v>
      </c>
      <c r="F96" s="18">
        <f t="shared" si="10"/>
        <v>0.10816326530612246</v>
      </c>
      <c r="G96" s="18">
        <f t="shared" si="7"/>
        <v>0.1026137463697967</v>
      </c>
      <c r="H96" s="13">
        <f t="shared" si="13"/>
        <v>51117.155368283711</v>
      </c>
      <c r="I96" s="13">
        <f t="shared" si="11"/>
        <v>5245.3228161065563</v>
      </c>
      <c r="J96" s="13">
        <f t="shared" si="8"/>
        <v>48494.493960230437</v>
      </c>
      <c r="K96" s="13">
        <f t="shared" si="9"/>
        <v>311519.16619214386</v>
      </c>
      <c r="L96" s="20">
        <f t="shared" si="12"/>
        <v>6.09421952273639</v>
      </c>
    </row>
    <row r="97" spans="1:12" x14ac:dyDescent="0.2">
      <c r="A97" s="16">
        <v>88</v>
      </c>
      <c r="B97" s="46">
        <v>47</v>
      </c>
      <c r="C97" s="45">
        <v>418</v>
      </c>
      <c r="D97" s="45">
        <v>433</v>
      </c>
      <c r="E97" s="17">
        <v>0.5</v>
      </c>
      <c r="F97" s="18">
        <f t="shared" si="10"/>
        <v>0.11045828437132785</v>
      </c>
      <c r="G97" s="18">
        <f t="shared" si="7"/>
        <v>0.10467706013363029</v>
      </c>
      <c r="H97" s="13">
        <f t="shared" si="13"/>
        <v>45871.832552177155</v>
      </c>
      <c r="I97" s="13">
        <f t="shared" si="11"/>
        <v>4801.7285745040672</v>
      </c>
      <c r="J97" s="13">
        <f t="shared" si="8"/>
        <v>43470.968264925126</v>
      </c>
      <c r="K97" s="13">
        <f t="shared" si="9"/>
        <v>263024.67223191343</v>
      </c>
      <c r="L97" s="20">
        <f t="shared" si="12"/>
        <v>5.7339037400072179</v>
      </c>
    </row>
    <row r="98" spans="1:12" x14ac:dyDescent="0.2">
      <c r="A98" s="16">
        <v>89</v>
      </c>
      <c r="B98" s="46">
        <v>37</v>
      </c>
      <c r="C98" s="45">
        <v>376</v>
      </c>
      <c r="D98" s="45">
        <v>386</v>
      </c>
      <c r="E98" s="17">
        <v>0.5</v>
      </c>
      <c r="F98" s="18">
        <f t="shared" si="10"/>
        <v>9.711286089238845E-2</v>
      </c>
      <c r="G98" s="18">
        <f t="shared" si="7"/>
        <v>9.2615769712140167E-2</v>
      </c>
      <c r="H98" s="13">
        <f t="shared" si="13"/>
        <v>41070.10397767309</v>
      </c>
      <c r="I98" s="13">
        <f t="shared" si="11"/>
        <v>3803.7392920498228</v>
      </c>
      <c r="J98" s="13">
        <f t="shared" si="8"/>
        <v>39168.234331648178</v>
      </c>
      <c r="K98" s="13">
        <f>K99+J98</f>
        <v>219553.70396698828</v>
      </c>
      <c r="L98" s="20">
        <f t="shared" si="12"/>
        <v>5.3458278091125386</v>
      </c>
    </row>
    <row r="99" spans="1:12" x14ac:dyDescent="0.2">
      <c r="A99" s="16">
        <v>90</v>
      </c>
      <c r="B99" s="46">
        <v>46</v>
      </c>
      <c r="C99" s="45">
        <v>303</v>
      </c>
      <c r="D99" s="45">
        <v>338</v>
      </c>
      <c r="E99" s="17">
        <v>0.5</v>
      </c>
      <c r="F99" s="22">
        <f t="shared" si="10"/>
        <v>0.14352574102964119</v>
      </c>
      <c r="G99" s="22">
        <f t="shared" si="7"/>
        <v>0.1339155749636099</v>
      </c>
      <c r="H99" s="23">
        <f t="shared" si="13"/>
        <v>37266.364685623266</v>
      </c>
      <c r="I99" s="23">
        <f t="shared" si="11"/>
        <v>4990.5466536788072</v>
      </c>
      <c r="J99" s="23">
        <f t="shared" si="8"/>
        <v>34771.091358783859</v>
      </c>
      <c r="K99" s="23">
        <f t="shared" ref="K99:K108" si="14">K100+J99</f>
        <v>180385.46963534009</v>
      </c>
      <c r="L99" s="24">
        <f t="shared" si="12"/>
        <v>4.8404364406633356</v>
      </c>
    </row>
    <row r="100" spans="1:12" x14ac:dyDescent="0.2">
      <c r="A100" s="16">
        <v>91</v>
      </c>
      <c r="B100" s="46">
        <v>34</v>
      </c>
      <c r="C100" s="45">
        <v>233</v>
      </c>
      <c r="D100" s="45">
        <v>268</v>
      </c>
      <c r="E100" s="17">
        <v>0.5</v>
      </c>
      <c r="F100" s="22">
        <f t="shared" si="10"/>
        <v>0.13572854291417166</v>
      </c>
      <c r="G100" s="22">
        <f t="shared" si="7"/>
        <v>0.12710280373831775</v>
      </c>
      <c r="H100" s="23">
        <f t="shared" si="13"/>
        <v>32275.818031944458</v>
      </c>
      <c r="I100" s="23">
        <f t="shared" si="11"/>
        <v>4102.3469648078935</v>
      </c>
      <c r="J100" s="23">
        <f t="shared" si="8"/>
        <v>30224.644549540513</v>
      </c>
      <c r="K100" s="23">
        <f t="shared" si="14"/>
        <v>145614.37827655624</v>
      </c>
      <c r="L100" s="24">
        <f t="shared" si="12"/>
        <v>4.5115627474549775</v>
      </c>
    </row>
    <row r="101" spans="1:12" x14ac:dyDescent="0.2">
      <c r="A101" s="16">
        <v>92</v>
      </c>
      <c r="B101" s="46">
        <v>37</v>
      </c>
      <c r="C101" s="45">
        <v>204</v>
      </c>
      <c r="D101" s="45">
        <v>209</v>
      </c>
      <c r="E101" s="17">
        <v>0.5</v>
      </c>
      <c r="F101" s="22">
        <f t="shared" si="10"/>
        <v>0.1791767554479419</v>
      </c>
      <c r="G101" s="22">
        <f t="shared" si="7"/>
        <v>0.16444444444444445</v>
      </c>
      <c r="H101" s="23">
        <f t="shared" si="13"/>
        <v>28173.471067136565</v>
      </c>
      <c r="I101" s="23">
        <f t="shared" si="11"/>
        <v>4632.970797706902</v>
      </c>
      <c r="J101" s="23">
        <f t="shared" si="8"/>
        <v>25856.985668283116</v>
      </c>
      <c r="K101" s="23">
        <f t="shared" si="14"/>
        <v>115389.73372701571</v>
      </c>
      <c r="L101" s="24">
        <f t="shared" si="12"/>
        <v>4.0956875158210124</v>
      </c>
    </row>
    <row r="102" spans="1:12" x14ac:dyDescent="0.2">
      <c r="A102" s="16">
        <v>93</v>
      </c>
      <c r="B102" s="46">
        <v>26</v>
      </c>
      <c r="C102" s="45">
        <v>161</v>
      </c>
      <c r="D102" s="45">
        <v>174</v>
      </c>
      <c r="E102" s="17">
        <v>0.5</v>
      </c>
      <c r="F102" s="22">
        <f t="shared" si="10"/>
        <v>0.15522388059701492</v>
      </c>
      <c r="G102" s="22">
        <f t="shared" si="7"/>
        <v>0.1440443213296399</v>
      </c>
      <c r="H102" s="23">
        <f t="shared" si="13"/>
        <v>23540.500269429664</v>
      </c>
      <c r="I102" s="23">
        <f t="shared" si="11"/>
        <v>3390.875385070201</v>
      </c>
      <c r="J102" s="23">
        <f t="shared" si="8"/>
        <v>21845.062576894561</v>
      </c>
      <c r="K102" s="23">
        <f t="shared" si="14"/>
        <v>89532.748058732599</v>
      </c>
      <c r="L102" s="24">
        <f t="shared" si="12"/>
        <v>3.8033494205304663</v>
      </c>
    </row>
    <row r="103" spans="1:12" x14ac:dyDescent="0.2">
      <c r="A103" s="16">
        <v>94</v>
      </c>
      <c r="B103" s="46">
        <v>27</v>
      </c>
      <c r="C103" s="45">
        <v>138</v>
      </c>
      <c r="D103" s="45">
        <v>134</v>
      </c>
      <c r="E103" s="17">
        <v>0.5</v>
      </c>
      <c r="F103" s="22">
        <f t="shared" si="10"/>
        <v>0.19852941176470587</v>
      </c>
      <c r="G103" s="22">
        <f t="shared" si="7"/>
        <v>0.18060200668896317</v>
      </c>
      <c r="H103" s="23">
        <f t="shared" si="13"/>
        <v>20149.624884359462</v>
      </c>
      <c r="I103" s="23">
        <f t="shared" si="11"/>
        <v>3639.0626881451863</v>
      </c>
      <c r="J103" s="23">
        <f t="shared" si="8"/>
        <v>18330.093540286871</v>
      </c>
      <c r="K103" s="23">
        <f t="shared" si="14"/>
        <v>67687.685481838038</v>
      </c>
      <c r="L103" s="24">
        <f t="shared" si="12"/>
        <v>3.3592528828851083</v>
      </c>
    </row>
    <row r="104" spans="1:12" x14ac:dyDescent="0.2">
      <c r="A104" s="16">
        <v>95</v>
      </c>
      <c r="B104" s="46">
        <v>21</v>
      </c>
      <c r="C104" s="45">
        <v>101</v>
      </c>
      <c r="D104" s="45">
        <v>118</v>
      </c>
      <c r="E104" s="17">
        <v>0.5</v>
      </c>
      <c r="F104" s="22">
        <f t="shared" si="10"/>
        <v>0.19178082191780821</v>
      </c>
      <c r="G104" s="22">
        <f t="shared" si="7"/>
        <v>0.17499999999999999</v>
      </c>
      <c r="H104" s="23">
        <f t="shared" si="13"/>
        <v>16510.562196214276</v>
      </c>
      <c r="I104" s="23">
        <f t="shared" si="11"/>
        <v>2889.3483843374979</v>
      </c>
      <c r="J104" s="23">
        <f t="shared" si="8"/>
        <v>15065.888004045526</v>
      </c>
      <c r="K104" s="23">
        <f t="shared" si="14"/>
        <v>49357.591941551174</v>
      </c>
      <c r="L104" s="24">
        <f t="shared" si="12"/>
        <v>2.9894555591128467</v>
      </c>
    </row>
    <row r="105" spans="1:12" x14ac:dyDescent="0.2">
      <c r="A105" s="16">
        <v>96</v>
      </c>
      <c r="B105" s="46">
        <v>21</v>
      </c>
      <c r="C105" s="45">
        <v>69</v>
      </c>
      <c r="D105" s="45">
        <v>77</v>
      </c>
      <c r="E105" s="17">
        <v>0.5</v>
      </c>
      <c r="F105" s="22">
        <f t="shared" si="10"/>
        <v>0.28767123287671231</v>
      </c>
      <c r="G105" s="22">
        <f t="shared" si="7"/>
        <v>0.25149700598802394</v>
      </c>
      <c r="H105" s="23">
        <f t="shared" si="13"/>
        <v>13621.213811876778</v>
      </c>
      <c r="I105" s="23">
        <f t="shared" si="11"/>
        <v>3425.6944916097282</v>
      </c>
      <c r="J105" s="23">
        <f t="shared" si="8"/>
        <v>11908.366566071913</v>
      </c>
      <c r="K105" s="23">
        <f t="shared" si="14"/>
        <v>34291.703937505648</v>
      </c>
      <c r="L105" s="24">
        <f t="shared" si="12"/>
        <v>2.5175218898337532</v>
      </c>
    </row>
    <row r="106" spans="1:12" x14ac:dyDescent="0.2">
      <c r="A106" s="16">
        <v>97</v>
      </c>
      <c r="B106" s="46">
        <v>14</v>
      </c>
      <c r="C106" s="45">
        <v>51</v>
      </c>
      <c r="D106" s="45">
        <v>49</v>
      </c>
      <c r="E106" s="17">
        <v>0.5</v>
      </c>
      <c r="F106" s="22">
        <f t="shared" si="10"/>
        <v>0.28000000000000003</v>
      </c>
      <c r="G106" s="22">
        <f t="shared" si="7"/>
        <v>0.24561403508771928</v>
      </c>
      <c r="H106" s="23">
        <f t="shared" si="13"/>
        <v>10195.519320267049</v>
      </c>
      <c r="I106" s="23">
        <f t="shared" si="11"/>
        <v>2504.1626400655909</v>
      </c>
      <c r="J106" s="23">
        <f t="shared" si="8"/>
        <v>8943.4380002342532</v>
      </c>
      <c r="K106" s="23">
        <f t="shared" si="14"/>
        <v>22383.337371433736</v>
      </c>
      <c r="L106" s="24">
        <f t="shared" si="12"/>
        <v>2.1954092448178946</v>
      </c>
    </row>
    <row r="107" spans="1:12" x14ac:dyDescent="0.2">
      <c r="A107" s="16">
        <v>98</v>
      </c>
      <c r="B107" s="46">
        <v>8</v>
      </c>
      <c r="C107" s="45">
        <v>36</v>
      </c>
      <c r="D107" s="45">
        <v>44</v>
      </c>
      <c r="E107" s="17">
        <v>0.5</v>
      </c>
      <c r="F107" s="22">
        <f t="shared" si="10"/>
        <v>0.2</v>
      </c>
      <c r="G107" s="22">
        <f t="shared" si="7"/>
        <v>0.18181818181818182</v>
      </c>
      <c r="H107" s="23">
        <f t="shared" si="13"/>
        <v>7691.3566802014575</v>
      </c>
      <c r="I107" s="23">
        <f t="shared" si="11"/>
        <v>1398.4284873093559</v>
      </c>
      <c r="J107" s="23">
        <f t="shared" si="8"/>
        <v>6992.1424365467801</v>
      </c>
      <c r="K107" s="23">
        <f t="shared" si="14"/>
        <v>13439.899371199484</v>
      </c>
      <c r="L107" s="24">
        <f t="shared" si="12"/>
        <v>1.7474029524330235</v>
      </c>
    </row>
    <row r="108" spans="1:12" x14ac:dyDescent="0.2">
      <c r="A108" s="16">
        <v>99</v>
      </c>
      <c r="B108" s="46">
        <v>12</v>
      </c>
      <c r="C108" s="45">
        <v>25</v>
      </c>
      <c r="D108" s="45">
        <v>25</v>
      </c>
      <c r="E108" s="17">
        <v>0.5</v>
      </c>
      <c r="F108" s="22">
        <f t="shared" si="10"/>
        <v>0.48</v>
      </c>
      <c r="G108" s="22">
        <f t="shared" si="7"/>
        <v>0.38709677419354838</v>
      </c>
      <c r="H108" s="23">
        <f t="shared" si="13"/>
        <v>6292.9281928921018</v>
      </c>
      <c r="I108" s="23">
        <f t="shared" si="11"/>
        <v>2435.9722037001684</v>
      </c>
      <c r="J108" s="23">
        <f t="shared" si="8"/>
        <v>5074.9420910420176</v>
      </c>
      <c r="K108" s="23">
        <f t="shared" si="14"/>
        <v>6447.7569346527052</v>
      </c>
      <c r="L108" s="24">
        <f t="shared" si="12"/>
        <v>1.0246036085292509</v>
      </c>
    </row>
    <row r="109" spans="1:12" x14ac:dyDescent="0.2">
      <c r="A109" s="16" t="s">
        <v>22</v>
      </c>
      <c r="B109" s="46">
        <v>21</v>
      </c>
      <c r="C109" s="45">
        <v>61</v>
      </c>
      <c r="D109" s="45">
        <v>57</v>
      </c>
      <c r="E109" s="17"/>
      <c r="F109" s="22">
        <f>B109/((C109+D109)/2)</f>
        <v>0.3559322033898305</v>
      </c>
      <c r="G109" s="22">
        <v>1</v>
      </c>
      <c r="H109" s="23">
        <f>H108-I108</f>
        <v>3856.9559891919334</v>
      </c>
      <c r="I109" s="23">
        <f>H109*G109</f>
        <v>3856.9559891919334</v>
      </c>
      <c r="J109" s="23">
        <f>H109*F109</f>
        <v>1372.8148436106881</v>
      </c>
      <c r="K109" s="23">
        <f>J109</f>
        <v>1372.8148436106881</v>
      </c>
      <c r="L109" s="24">
        <f>K109/H109</f>
        <v>0.3559322033898305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1450</v>
      </c>
      <c r="D9" s="45">
        <v>1453</v>
      </c>
      <c r="E9" s="17">
        <v>0.5</v>
      </c>
      <c r="F9" s="18">
        <f>B9/((C9+D9)/2)</f>
        <v>6.889424733034792E-4</v>
      </c>
      <c r="G9" s="18">
        <f t="shared" ref="G9:G72" si="0">F9/((1+(1-E9)*F9))</f>
        <v>6.8870523415977963E-4</v>
      </c>
      <c r="H9" s="13">
        <v>100000</v>
      </c>
      <c r="I9" s="13">
        <f>H9*G9</f>
        <v>68.870523415977956</v>
      </c>
      <c r="J9" s="13">
        <f t="shared" ref="J9:J72" si="1">H10+I9*E9</f>
        <v>99965.564738292014</v>
      </c>
      <c r="K9" s="13">
        <f t="shared" ref="K9:K72" si="2">K10+J9</f>
        <v>8421095.8632487021</v>
      </c>
      <c r="L9" s="19">
        <f>K9/H9</f>
        <v>84.210958632487021</v>
      </c>
    </row>
    <row r="10" spans="1:13" x14ac:dyDescent="0.2">
      <c r="A10" s="16">
        <v>1</v>
      </c>
      <c r="B10" s="46">
        <v>2</v>
      </c>
      <c r="C10" s="45">
        <v>1667</v>
      </c>
      <c r="D10" s="45">
        <v>1556</v>
      </c>
      <c r="E10" s="17">
        <v>0.5</v>
      </c>
      <c r="F10" s="18">
        <f t="shared" ref="F10:F73" si="3">B10/((C10+D10)/2)</f>
        <v>1.2410797393732546E-3</v>
      </c>
      <c r="G10" s="18">
        <f t="shared" si="0"/>
        <v>1.2403100775193799E-3</v>
      </c>
      <c r="H10" s="13">
        <f>H9-I9</f>
        <v>99931.129476584028</v>
      </c>
      <c r="I10" s="13">
        <f t="shared" ref="I10:I73" si="4">H10*G10</f>
        <v>123.94558694770113</v>
      </c>
      <c r="J10" s="13">
        <f t="shared" si="1"/>
        <v>99869.156683110181</v>
      </c>
      <c r="K10" s="13">
        <f t="shared" si="2"/>
        <v>8321130.2985104108</v>
      </c>
      <c r="L10" s="20">
        <f t="shared" ref="L10:L73" si="5">K10/H10</f>
        <v>83.268650540572821</v>
      </c>
    </row>
    <row r="11" spans="1:13" x14ac:dyDescent="0.2">
      <c r="A11" s="16">
        <v>2</v>
      </c>
      <c r="B11" s="46">
        <v>1</v>
      </c>
      <c r="C11" s="45">
        <v>1678</v>
      </c>
      <c r="D11" s="45">
        <v>1694</v>
      </c>
      <c r="E11" s="17">
        <v>0.5</v>
      </c>
      <c r="F11" s="18">
        <f t="shared" si="3"/>
        <v>5.9311981020166078E-4</v>
      </c>
      <c r="G11" s="18">
        <f t="shared" si="0"/>
        <v>5.9294396679513794E-4</v>
      </c>
      <c r="H11" s="13">
        <f t="shared" ref="H11:H74" si="6">H10-I10</f>
        <v>99807.183889636333</v>
      </c>
      <c r="I11" s="13">
        <f t="shared" si="4"/>
        <v>59.180067530172749</v>
      </c>
      <c r="J11" s="13">
        <f t="shared" si="1"/>
        <v>99777.593855871237</v>
      </c>
      <c r="K11" s="13">
        <f t="shared" si="2"/>
        <v>8221261.1418273002</v>
      </c>
      <c r="L11" s="20">
        <f t="shared" si="5"/>
        <v>82.371436818797676</v>
      </c>
    </row>
    <row r="12" spans="1:13" x14ac:dyDescent="0.2">
      <c r="A12" s="16">
        <v>3</v>
      </c>
      <c r="B12" s="46">
        <v>0</v>
      </c>
      <c r="C12" s="45">
        <v>1913</v>
      </c>
      <c r="D12" s="45">
        <v>1726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99748.003822106155</v>
      </c>
      <c r="I12" s="13">
        <f t="shared" si="4"/>
        <v>0</v>
      </c>
      <c r="J12" s="13">
        <f t="shared" si="1"/>
        <v>99748.003822106155</v>
      </c>
      <c r="K12" s="13">
        <f t="shared" si="2"/>
        <v>8121483.5479714293</v>
      </c>
      <c r="L12" s="20">
        <f t="shared" si="5"/>
        <v>81.420010794958344</v>
      </c>
    </row>
    <row r="13" spans="1:13" x14ac:dyDescent="0.2">
      <c r="A13" s="16">
        <v>4</v>
      </c>
      <c r="B13" s="46">
        <v>0</v>
      </c>
      <c r="C13" s="45">
        <v>2108</v>
      </c>
      <c r="D13" s="45">
        <v>1959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99748.003822106155</v>
      </c>
      <c r="I13" s="13">
        <f t="shared" si="4"/>
        <v>0</v>
      </c>
      <c r="J13" s="13">
        <f t="shared" si="1"/>
        <v>99748.003822106155</v>
      </c>
      <c r="K13" s="13">
        <f t="shared" si="2"/>
        <v>8021735.5441493234</v>
      </c>
      <c r="L13" s="20">
        <f t="shared" si="5"/>
        <v>80.420010794958344</v>
      </c>
    </row>
    <row r="14" spans="1:13" x14ac:dyDescent="0.2">
      <c r="A14" s="16">
        <v>5</v>
      </c>
      <c r="B14" s="46">
        <v>0</v>
      </c>
      <c r="C14" s="45">
        <v>2164</v>
      </c>
      <c r="D14" s="45">
        <v>2130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99748.003822106155</v>
      </c>
      <c r="I14" s="13">
        <f t="shared" si="4"/>
        <v>0</v>
      </c>
      <c r="J14" s="13">
        <f t="shared" si="1"/>
        <v>99748.003822106155</v>
      </c>
      <c r="K14" s="13">
        <f t="shared" si="2"/>
        <v>7921987.5403272174</v>
      </c>
      <c r="L14" s="20">
        <f t="shared" si="5"/>
        <v>79.420010794958344</v>
      </c>
    </row>
    <row r="15" spans="1:13" x14ac:dyDescent="0.2">
      <c r="A15" s="16">
        <v>6</v>
      </c>
      <c r="B15" s="46">
        <v>0</v>
      </c>
      <c r="C15" s="45">
        <v>2335</v>
      </c>
      <c r="D15" s="45">
        <v>2174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99748.003822106155</v>
      </c>
      <c r="I15" s="13">
        <f t="shared" si="4"/>
        <v>0</v>
      </c>
      <c r="J15" s="13">
        <f t="shared" si="1"/>
        <v>99748.003822106155</v>
      </c>
      <c r="K15" s="13">
        <f t="shared" si="2"/>
        <v>7822239.5365051115</v>
      </c>
      <c r="L15" s="20">
        <f t="shared" si="5"/>
        <v>78.420010794958344</v>
      </c>
    </row>
    <row r="16" spans="1:13" x14ac:dyDescent="0.2">
      <c r="A16" s="16">
        <v>7</v>
      </c>
      <c r="B16" s="46">
        <v>0</v>
      </c>
      <c r="C16" s="45">
        <v>2403</v>
      </c>
      <c r="D16" s="45">
        <v>2354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99748.003822106155</v>
      </c>
      <c r="I16" s="13">
        <f t="shared" si="4"/>
        <v>0</v>
      </c>
      <c r="J16" s="13">
        <f t="shared" si="1"/>
        <v>99748.003822106155</v>
      </c>
      <c r="K16" s="13">
        <f t="shared" si="2"/>
        <v>7722491.5326830056</v>
      </c>
      <c r="L16" s="20">
        <f t="shared" si="5"/>
        <v>77.420010794958358</v>
      </c>
    </row>
    <row r="17" spans="1:12" x14ac:dyDescent="0.2">
      <c r="A17" s="16">
        <v>8</v>
      </c>
      <c r="B17" s="46">
        <v>1</v>
      </c>
      <c r="C17" s="45">
        <v>2469</v>
      </c>
      <c r="D17" s="45">
        <v>2415</v>
      </c>
      <c r="E17" s="17">
        <v>0.5</v>
      </c>
      <c r="F17" s="18">
        <f t="shared" si="3"/>
        <v>4.0950040950040953E-4</v>
      </c>
      <c r="G17" s="18">
        <f t="shared" si="0"/>
        <v>4.0941658137154559E-4</v>
      </c>
      <c r="H17" s="13">
        <f t="shared" si="6"/>
        <v>99748.003822106155</v>
      </c>
      <c r="I17" s="13">
        <f t="shared" si="4"/>
        <v>40.838486723482568</v>
      </c>
      <c r="J17" s="13">
        <f t="shared" si="1"/>
        <v>99727.584578744412</v>
      </c>
      <c r="K17" s="13">
        <f t="shared" si="2"/>
        <v>7622743.5288608996</v>
      </c>
      <c r="L17" s="20">
        <f t="shared" si="5"/>
        <v>76.420010794958358</v>
      </c>
    </row>
    <row r="18" spans="1:12" x14ac:dyDescent="0.2">
      <c r="A18" s="16">
        <v>9</v>
      </c>
      <c r="B18" s="46">
        <v>0</v>
      </c>
      <c r="C18" s="45">
        <v>2470</v>
      </c>
      <c r="D18" s="45">
        <v>2479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99707.16533538267</v>
      </c>
      <c r="I18" s="13">
        <f t="shared" si="4"/>
        <v>0</v>
      </c>
      <c r="J18" s="13">
        <f t="shared" si="1"/>
        <v>99707.16533538267</v>
      </c>
      <c r="K18" s="13">
        <f t="shared" si="2"/>
        <v>7523015.9442821555</v>
      </c>
      <c r="L18" s="20">
        <f t="shared" si="5"/>
        <v>75.451106437307303</v>
      </c>
    </row>
    <row r="19" spans="1:12" x14ac:dyDescent="0.2">
      <c r="A19" s="16">
        <v>10</v>
      </c>
      <c r="B19" s="46">
        <v>0</v>
      </c>
      <c r="C19" s="45">
        <v>2401</v>
      </c>
      <c r="D19" s="45">
        <v>2467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99707.16533538267</v>
      </c>
      <c r="I19" s="13">
        <f t="shared" si="4"/>
        <v>0</v>
      </c>
      <c r="J19" s="13">
        <f t="shared" si="1"/>
        <v>99707.16533538267</v>
      </c>
      <c r="K19" s="13">
        <f t="shared" si="2"/>
        <v>7423308.7789467731</v>
      </c>
      <c r="L19" s="20">
        <f t="shared" si="5"/>
        <v>74.451106437307317</v>
      </c>
    </row>
    <row r="20" spans="1:12" x14ac:dyDescent="0.2">
      <c r="A20" s="16">
        <v>11</v>
      </c>
      <c r="B20" s="46">
        <v>0</v>
      </c>
      <c r="C20" s="45">
        <v>2457</v>
      </c>
      <c r="D20" s="45">
        <v>2393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99707.16533538267</v>
      </c>
      <c r="I20" s="13">
        <f t="shared" si="4"/>
        <v>0</v>
      </c>
      <c r="J20" s="13">
        <f t="shared" si="1"/>
        <v>99707.16533538267</v>
      </c>
      <c r="K20" s="13">
        <f t="shared" si="2"/>
        <v>7323601.6136113908</v>
      </c>
      <c r="L20" s="20">
        <f t="shared" si="5"/>
        <v>73.451106437307317</v>
      </c>
    </row>
    <row r="21" spans="1:12" x14ac:dyDescent="0.2">
      <c r="A21" s="16">
        <v>12</v>
      </c>
      <c r="B21" s="46">
        <v>0</v>
      </c>
      <c r="C21" s="45">
        <v>2334</v>
      </c>
      <c r="D21" s="45">
        <v>2433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99707.16533538267</v>
      </c>
      <c r="I21" s="13">
        <f t="shared" si="4"/>
        <v>0</v>
      </c>
      <c r="J21" s="13">
        <f t="shared" si="1"/>
        <v>99707.16533538267</v>
      </c>
      <c r="K21" s="13">
        <f t="shared" si="2"/>
        <v>7223894.4482760085</v>
      </c>
      <c r="L21" s="20">
        <f t="shared" si="5"/>
        <v>72.451106437307317</v>
      </c>
    </row>
    <row r="22" spans="1:12" x14ac:dyDescent="0.2">
      <c r="A22" s="16">
        <v>13</v>
      </c>
      <c r="B22" s="46">
        <v>0</v>
      </c>
      <c r="C22" s="45">
        <v>2250</v>
      </c>
      <c r="D22" s="45">
        <v>2320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99707.16533538267</v>
      </c>
      <c r="I22" s="13">
        <f t="shared" si="4"/>
        <v>0</v>
      </c>
      <c r="J22" s="13">
        <f t="shared" si="1"/>
        <v>99707.16533538267</v>
      </c>
      <c r="K22" s="13">
        <f t="shared" si="2"/>
        <v>7124187.2829406261</v>
      </c>
      <c r="L22" s="20">
        <f t="shared" si="5"/>
        <v>71.451106437307317</v>
      </c>
    </row>
    <row r="23" spans="1:12" x14ac:dyDescent="0.2">
      <c r="A23" s="16">
        <v>14</v>
      </c>
      <c r="B23" s="46">
        <v>0</v>
      </c>
      <c r="C23" s="45">
        <v>2103</v>
      </c>
      <c r="D23" s="45">
        <v>2254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99707.16533538267</v>
      </c>
      <c r="I23" s="13">
        <f t="shared" si="4"/>
        <v>0</v>
      </c>
      <c r="J23" s="13">
        <f t="shared" si="1"/>
        <v>99707.16533538267</v>
      </c>
      <c r="K23" s="13">
        <f t="shared" si="2"/>
        <v>7024480.1176052438</v>
      </c>
      <c r="L23" s="20">
        <f t="shared" si="5"/>
        <v>70.451106437307331</v>
      </c>
    </row>
    <row r="24" spans="1:12" x14ac:dyDescent="0.2">
      <c r="A24" s="16">
        <v>15</v>
      </c>
      <c r="B24" s="46">
        <v>0</v>
      </c>
      <c r="C24" s="45">
        <v>2058</v>
      </c>
      <c r="D24" s="45">
        <v>2095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99707.16533538267</v>
      </c>
      <c r="I24" s="13">
        <f t="shared" si="4"/>
        <v>0</v>
      </c>
      <c r="J24" s="13">
        <f t="shared" si="1"/>
        <v>99707.16533538267</v>
      </c>
      <c r="K24" s="13">
        <f t="shared" si="2"/>
        <v>6924772.9522698615</v>
      </c>
      <c r="L24" s="20">
        <f t="shared" si="5"/>
        <v>69.451106437307331</v>
      </c>
    </row>
    <row r="25" spans="1:12" x14ac:dyDescent="0.2">
      <c r="A25" s="16">
        <v>16</v>
      </c>
      <c r="B25" s="46">
        <v>0</v>
      </c>
      <c r="C25" s="45">
        <v>1965</v>
      </c>
      <c r="D25" s="45">
        <v>2024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99707.16533538267</v>
      </c>
      <c r="I25" s="13">
        <f t="shared" si="4"/>
        <v>0</v>
      </c>
      <c r="J25" s="13">
        <f t="shared" si="1"/>
        <v>99707.16533538267</v>
      </c>
      <c r="K25" s="13">
        <f t="shared" si="2"/>
        <v>6825065.7869344791</v>
      </c>
      <c r="L25" s="20">
        <f t="shared" si="5"/>
        <v>68.451106437307331</v>
      </c>
    </row>
    <row r="26" spans="1:12" x14ac:dyDescent="0.2">
      <c r="A26" s="16">
        <v>17</v>
      </c>
      <c r="B26" s="46">
        <v>1</v>
      </c>
      <c r="C26" s="45">
        <v>1786</v>
      </c>
      <c r="D26" s="45">
        <v>1981</v>
      </c>
      <c r="E26" s="17">
        <v>0.5</v>
      </c>
      <c r="F26" s="18">
        <f t="shared" si="3"/>
        <v>5.3092646668436425E-4</v>
      </c>
      <c r="G26" s="18">
        <f t="shared" si="0"/>
        <v>5.3078556263269649E-4</v>
      </c>
      <c r="H26" s="13">
        <f t="shared" si="6"/>
        <v>99707.16533538267</v>
      </c>
      <c r="I26" s="13">
        <f t="shared" si="4"/>
        <v>52.923123851052381</v>
      </c>
      <c r="J26" s="13">
        <f t="shared" si="1"/>
        <v>99680.703773457135</v>
      </c>
      <c r="K26" s="13">
        <f t="shared" si="2"/>
        <v>6725358.6215990968</v>
      </c>
      <c r="L26" s="20">
        <f t="shared" si="5"/>
        <v>67.451106437307331</v>
      </c>
    </row>
    <row r="27" spans="1:12" x14ac:dyDescent="0.2">
      <c r="A27" s="16">
        <v>18</v>
      </c>
      <c r="B27" s="46">
        <v>0</v>
      </c>
      <c r="C27" s="45">
        <v>1777</v>
      </c>
      <c r="D27" s="45">
        <v>1803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99654.242211531615</v>
      </c>
      <c r="I27" s="13">
        <f t="shared" si="4"/>
        <v>0</v>
      </c>
      <c r="J27" s="13">
        <f t="shared" si="1"/>
        <v>99654.242211531615</v>
      </c>
      <c r="K27" s="13">
        <f t="shared" si="2"/>
        <v>6625677.9178256392</v>
      </c>
      <c r="L27" s="20">
        <f t="shared" si="5"/>
        <v>66.486661990380782</v>
      </c>
    </row>
    <row r="28" spans="1:12" x14ac:dyDescent="0.2">
      <c r="A28" s="16">
        <v>19</v>
      </c>
      <c r="B28" s="46">
        <v>0</v>
      </c>
      <c r="C28" s="45">
        <v>1731</v>
      </c>
      <c r="D28" s="45">
        <v>1763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99654.242211531615</v>
      </c>
      <c r="I28" s="13">
        <f t="shared" si="4"/>
        <v>0</v>
      </c>
      <c r="J28" s="13">
        <f t="shared" si="1"/>
        <v>99654.242211531615</v>
      </c>
      <c r="K28" s="13">
        <f t="shared" si="2"/>
        <v>6526023.6756141074</v>
      </c>
      <c r="L28" s="20">
        <f t="shared" si="5"/>
        <v>65.486661990380782</v>
      </c>
    </row>
    <row r="29" spans="1:12" x14ac:dyDescent="0.2">
      <c r="A29" s="16">
        <v>20</v>
      </c>
      <c r="B29" s="46">
        <v>1</v>
      </c>
      <c r="C29" s="45">
        <v>1652</v>
      </c>
      <c r="D29" s="45">
        <v>1759</v>
      </c>
      <c r="E29" s="17">
        <v>0.5</v>
      </c>
      <c r="F29" s="18">
        <f t="shared" si="3"/>
        <v>5.863383172090296E-4</v>
      </c>
      <c r="G29" s="18">
        <f t="shared" si="0"/>
        <v>5.8616647127784287E-4</v>
      </c>
      <c r="H29" s="13">
        <f t="shared" si="6"/>
        <v>99654.242211531615</v>
      </c>
      <c r="I29" s="13">
        <f t="shared" si="4"/>
        <v>58.413975505000941</v>
      </c>
      <c r="J29" s="13">
        <f t="shared" si="1"/>
        <v>99625.035223779123</v>
      </c>
      <c r="K29" s="13">
        <f t="shared" si="2"/>
        <v>6426369.4334025756</v>
      </c>
      <c r="L29" s="20">
        <f t="shared" si="5"/>
        <v>64.486661990380782</v>
      </c>
    </row>
    <row r="30" spans="1:12" x14ac:dyDescent="0.2">
      <c r="A30" s="16">
        <v>21</v>
      </c>
      <c r="B30" s="46">
        <v>0</v>
      </c>
      <c r="C30" s="45">
        <v>1648</v>
      </c>
      <c r="D30" s="45">
        <v>1643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99595.828236026617</v>
      </c>
      <c r="I30" s="13">
        <f t="shared" si="4"/>
        <v>0</v>
      </c>
      <c r="J30" s="13">
        <f t="shared" si="1"/>
        <v>99595.828236026617</v>
      </c>
      <c r="K30" s="13">
        <f t="shared" si="2"/>
        <v>6326744.3981787963</v>
      </c>
      <c r="L30" s="20">
        <f t="shared" si="5"/>
        <v>63.524190824392726</v>
      </c>
    </row>
    <row r="31" spans="1:12" x14ac:dyDescent="0.2">
      <c r="A31" s="16">
        <v>22</v>
      </c>
      <c r="B31" s="46">
        <v>0</v>
      </c>
      <c r="C31" s="45">
        <v>1730</v>
      </c>
      <c r="D31" s="45">
        <v>1652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99595.828236026617</v>
      </c>
      <c r="I31" s="13">
        <f t="shared" si="4"/>
        <v>0</v>
      </c>
      <c r="J31" s="13">
        <f t="shared" si="1"/>
        <v>99595.828236026617</v>
      </c>
      <c r="K31" s="13">
        <f t="shared" si="2"/>
        <v>6227148.5699427696</v>
      </c>
      <c r="L31" s="20">
        <f t="shared" si="5"/>
        <v>62.524190824392726</v>
      </c>
    </row>
    <row r="32" spans="1:12" x14ac:dyDescent="0.2">
      <c r="A32" s="16">
        <v>23</v>
      </c>
      <c r="B32" s="46">
        <v>0</v>
      </c>
      <c r="C32" s="45">
        <v>1664</v>
      </c>
      <c r="D32" s="45">
        <v>1733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99595.828236026617</v>
      </c>
      <c r="I32" s="13">
        <f t="shared" si="4"/>
        <v>0</v>
      </c>
      <c r="J32" s="13">
        <f t="shared" si="1"/>
        <v>99595.828236026617</v>
      </c>
      <c r="K32" s="13">
        <f t="shared" si="2"/>
        <v>6127552.7417067429</v>
      </c>
      <c r="L32" s="20">
        <f t="shared" si="5"/>
        <v>61.524190824392726</v>
      </c>
    </row>
    <row r="33" spans="1:12" x14ac:dyDescent="0.2">
      <c r="A33" s="16">
        <v>24</v>
      </c>
      <c r="B33" s="46">
        <v>1</v>
      </c>
      <c r="C33" s="45">
        <v>1621</v>
      </c>
      <c r="D33" s="45">
        <v>1644</v>
      </c>
      <c r="E33" s="17">
        <v>0.5</v>
      </c>
      <c r="F33" s="18">
        <f t="shared" si="3"/>
        <v>6.1255742725880549E-4</v>
      </c>
      <c r="G33" s="18">
        <f t="shared" si="0"/>
        <v>6.1236987140232701E-4</v>
      </c>
      <c r="H33" s="13">
        <f t="shared" si="6"/>
        <v>99595.828236026617</v>
      </c>
      <c r="I33" s="13">
        <f t="shared" si="4"/>
        <v>60.989484529103869</v>
      </c>
      <c r="J33" s="13">
        <f t="shared" si="1"/>
        <v>99565.333493762068</v>
      </c>
      <c r="K33" s="13">
        <f t="shared" si="2"/>
        <v>6027956.9134707162</v>
      </c>
      <c r="L33" s="20">
        <f t="shared" si="5"/>
        <v>60.524190824392726</v>
      </c>
    </row>
    <row r="34" spans="1:12" x14ac:dyDescent="0.2">
      <c r="A34" s="16">
        <v>25</v>
      </c>
      <c r="B34" s="46">
        <v>0</v>
      </c>
      <c r="C34" s="45">
        <v>1609</v>
      </c>
      <c r="D34" s="45">
        <v>1631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99534.838751497518</v>
      </c>
      <c r="I34" s="13">
        <f t="shared" si="4"/>
        <v>0</v>
      </c>
      <c r="J34" s="13">
        <f t="shared" si="1"/>
        <v>99534.838751497518</v>
      </c>
      <c r="K34" s="13">
        <f t="shared" si="2"/>
        <v>5928391.5799769545</v>
      </c>
      <c r="L34" s="20">
        <f t="shared" si="5"/>
        <v>59.560970353084144</v>
      </c>
    </row>
    <row r="35" spans="1:12" x14ac:dyDescent="0.2">
      <c r="A35" s="16">
        <v>26</v>
      </c>
      <c r="B35" s="46">
        <v>0</v>
      </c>
      <c r="C35" s="45">
        <v>1659</v>
      </c>
      <c r="D35" s="45">
        <v>1605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99534.838751497518</v>
      </c>
      <c r="I35" s="13">
        <f t="shared" si="4"/>
        <v>0</v>
      </c>
      <c r="J35" s="13">
        <f t="shared" si="1"/>
        <v>99534.838751497518</v>
      </c>
      <c r="K35" s="13">
        <f t="shared" si="2"/>
        <v>5828856.7412254568</v>
      </c>
      <c r="L35" s="20">
        <f t="shared" si="5"/>
        <v>58.560970353084144</v>
      </c>
    </row>
    <row r="36" spans="1:12" x14ac:dyDescent="0.2">
      <c r="A36" s="16">
        <v>27</v>
      </c>
      <c r="B36" s="46">
        <v>0</v>
      </c>
      <c r="C36" s="45">
        <v>1599</v>
      </c>
      <c r="D36" s="45">
        <v>1645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99534.838751497518</v>
      </c>
      <c r="I36" s="13">
        <f t="shared" si="4"/>
        <v>0</v>
      </c>
      <c r="J36" s="13">
        <f t="shared" si="1"/>
        <v>99534.838751497518</v>
      </c>
      <c r="K36" s="13">
        <f t="shared" si="2"/>
        <v>5729321.9024739591</v>
      </c>
      <c r="L36" s="20">
        <f t="shared" si="5"/>
        <v>57.560970353084144</v>
      </c>
    </row>
    <row r="37" spans="1:12" x14ac:dyDescent="0.2">
      <c r="A37" s="16">
        <v>28</v>
      </c>
      <c r="B37" s="46">
        <v>0</v>
      </c>
      <c r="C37" s="45">
        <v>1587</v>
      </c>
      <c r="D37" s="45">
        <v>1583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99534.838751497518</v>
      </c>
      <c r="I37" s="13">
        <f t="shared" si="4"/>
        <v>0</v>
      </c>
      <c r="J37" s="13">
        <f t="shared" si="1"/>
        <v>99534.838751497518</v>
      </c>
      <c r="K37" s="13">
        <f t="shared" si="2"/>
        <v>5629787.0637224615</v>
      </c>
      <c r="L37" s="20">
        <f t="shared" si="5"/>
        <v>56.560970353084137</v>
      </c>
    </row>
    <row r="38" spans="1:12" x14ac:dyDescent="0.2">
      <c r="A38" s="16">
        <v>29</v>
      </c>
      <c r="B38" s="46">
        <v>0</v>
      </c>
      <c r="C38" s="45">
        <v>1586</v>
      </c>
      <c r="D38" s="45">
        <v>1592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99534.838751497518</v>
      </c>
      <c r="I38" s="13">
        <f t="shared" si="4"/>
        <v>0</v>
      </c>
      <c r="J38" s="13">
        <f t="shared" si="1"/>
        <v>99534.838751497518</v>
      </c>
      <c r="K38" s="13">
        <f t="shared" si="2"/>
        <v>5530252.2249709638</v>
      </c>
      <c r="L38" s="20">
        <f t="shared" si="5"/>
        <v>55.560970353084137</v>
      </c>
    </row>
    <row r="39" spans="1:12" x14ac:dyDescent="0.2">
      <c r="A39" s="16">
        <v>30</v>
      </c>
      <c r="B39" s="46">
        <v>0</v>
      </c>
      <c r="C39" s="45">
        <v>1613</v>
      </c>
      <c r="D39" s="45">
        <v>1586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99534.838751497518</v>
      </c>
      <c r="I39" s="13">
        <f t="shared" si="4"/>
        <v>0</v>
      </c>
      <c r="J39" s="13">
        <f t="shared" si="1"/>
        <v>99534.838751497518</v>
      </c>
      <c r="K39" s="13">
        <f t="shared" si="2"/>
        <v>5430717.3862194661</v>
      </c>
      <c r="L39" s="20">
        <f t="shared" si="5"/>
        <v>54.560970353084137</v>
      </c>
    </row>
    <row r="40" spans="1:12" x14ac:dyDescent="0.2">
      <c r="A40" s="16">
        <v>31</v>
      </c>
      <c r="B40" s="46">
        <v>0</v>
      </c>
      <c r="C40" s="45">
        <v>1678</v>
      </c>
      <c r="D40" s="45">
        <v>1644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99534.838751497518</v>
      </c>
      <c r="I40" s="13">
        <f t="shared" si="4"/>
        <v>0</v>
      </c>
      <c r="J40" s="13">
        <f t="shared" si="1"/>
        <v>99534.838751497518</v>
      </c>
      <c r="K40" s="13">
        <f t="shared" si="2"/>
        <v>5331182.5474679684</v>
      </c>
      <c r="L40" s="20">
        <f t="shared" si="5"/>
        <v>53.560970353084137</v>
      </c>
    </row>
    <row r="41" spans="1:12" x14ac:dyDescent="0.2">
      <c r="A41" s="16">
        <v>32</v>
      </c>
      <c r="B41" s="46">
        <v>0</v>
      </c>
      <c r="C41" s="45">
        <v>1723</v>
      </c>
      <c r="D41" s="45">
        <v>1705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99534.838751497518</v>
      </c>
      <c r="I41" s="13">
        <f t="shared" si="4"/>
        <v>0</v>
      </c>
      <c r="J41" s="13">
        <f t="shared" si="1"/>
        <v>99534.838751497518</v>
      </c>
      <c r="K41" s="13">
        <f t="shared" si="2"/>
        <v>5231647.7087164707</v>
      </c>
      <c r="L41" s="20">
        <f t="shared" si="5"/>
        <v>52.56097035308413</v>
      </c>
    </row>
    <row r="42" spans="1:12" x14ac:dyDescent="0.2">
      <c r="A42" s="16">
        <v>33</v>
      </c>
      <c r="B42" s="46">
        <v>0</v>
      </c>
      <c r="C42" s="45">
        <v>2020</v>
      </c>
      <c r="D42" s="45">
        <v>1779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99534.838751497518</v>
      </c>
      <c r="I42" s="13">
        <f t="shared" si="4"/>
        <v>0</v>
      </c>
      <c r="J42" s="13">
        <f t="shared" si="1"/>
        <v>99534.838751497518</v>
      </c>
      <c r="K42" s="13">
        <f t="shared" si="2"/>
        <v>5132112.8699649731</v>
      </c>
      <c r="L42" s="20">
        <f t="shared" si="5"/>
        <v>51.56097035308413</v>
      </c>
    </row>
    <row r="43" spans="1:12" x14ac:dyDescent="0.2">
      <c r="A43" s="16">
        <v>34</v>
      </c>
      <c r="B43" s="46">
        <v>0</v>
      </c>
      <c r="C43" s="45">
        <v>2039</v>
      </c>
      <c r="D43" s="45">
        <v>2026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99534.838751497518</v>
      </c>
      <c r="I43" s="13">
        <f t="shared" si="4"/>
        <v>0</v>
      </c>
      <c r="J43" s="13">
        <f t="shared" si="1"/>
        <v>99534.838751497518</v>
      </c>
      <c r="K43" s="13">
        <f t="shared" si="2"/>
        <v>5032578.0312134754</v>
      </c>
      <c r="L43" s="20">
        <f t="shared" si="5"/>
        <v>50.56097035308413</v>
      </c>
    </row>
    <row r="44" spans="1:12" x14ac:dyDescent="0.2">
      <c r="A44" s="16">
        <v>35</v>
      </c>
      <c r="B44" s="46">
        <v>2</v>
      </c>
      <c r="C44" s="45">
        <v>2332</v>
      </c>
      <c r="D44" s="45">
        <v>2037</v>
      </c>
      <c r="E44" s="17">
        <v>0.5</v>
      </c>
      <c r="F44" s="18">
        <f t="shared" si="3"/>
        <v>9.1554131380178531E-4</v>
      </c>
      <c r="G44" s="18">
        <f t="shared" si="0"/>
        <v>9.1512239762068181E-4</v>
      </c>
      <c r="H44" s="13">
        <f t="shared" si="6"/>
        <v>99534.838751497518</v>
      </c>
      <c r="I44" s="13">
        <f t="shared" si="4"/>
        <v>91.086560285058354</v>
      </c>
      <c r="J44" s="13">
        <f t="shared" si="1"/>
        <v>99489.295471354999</v>
      </c>
      <c r="K44" s="13">
        <f t="shared" si="2"/>
        <v>4933043.1924619777</v>
      </c>
      <c r="L44" s="20">
        <f t="shared" si="5"/>
        <v>49.56097035308413</v>
      </c>
    </row>
    <row r="45" spans="1:12" x14ac:dyDescent="0.2">
      <c r="A45" s="16">
        <v>36</v>
      </c>
      <c r="B45" s="46">
        <v>1</v>
      </c>
      <c r="C45" s="45">
        <v>2482</v>
      </c>
      <c r="D45" s="45">
        <v>2354</v>
      </c>
      <c r="E45" s="17">
        <v>0.5</v>
      </c>
      <c r="F45" s="18">
        <f t="shared" si="3"/>
        <v>4.1356492969396195E-4</v>
      </c>
      <c r="G45" s="18">
        <f t="shared" si="0"/>
        <v>4.1347942939838741E-4</v>
      </c>
      <c r="H45" s="13">
        <f t="shared" si="6"/>
        <v>99443.752191212465</v>
      </c>
      <c r="I45" s="13">
        <f t="shared" si="4"/>
        <v>41.117945913257167</v>
      </c>
      <c r="J45" s="13">
        <f t="shared" si="1"/>
        <v>99423.193218255838</v>
      </c>
      <c r="K45" s="13">
        <f t="shared" si="2"/>
        <v>4833553.8969906224</v>
      </c>
      <c r="L45" s="20">
        <f t="shared" si="5"/>
        <v>48.605908269597137</v>
      </c>
    </row>
    <row r="46" spans="1:12" x14ac:dyDescent="0.2">
      <c r="A46" s="16">
        <v>37</v>
      </c>
      <c r="B46" s="46">
        <v>1</v>
      </c>
      <c r="C46" s="45">
        <v>2804</v>
      </c>
      <c r="D46" s="45">
        <v>2512</v>
      </c>
      <c r="E46" s="17">
        <v>0.5</v>
      </c>
      <c r="F46" s="18">
        <f t="shared" si="3"/>
        <v>3.7622272385252068E-4</v>
      </c>
      <c r="G46" s="18">
        <f t="shared" si="0"/>
        <v>3.761519653940192E-4</v>
      </c>
      <c r="H46" s="13">
        <f t="shared" si="6"/>
        <v>99402.63424529921</v>
      </c>
      <c r="I46" s="13">
        <f t="shared" si="4"/>
        <v>37.390496236712139</v>
      </c>
      <c r="J46" s="13">
        <f t="shared" si="1"/>
        <v>99383.938997180856</v>
      </c>
      <c r="K46" s="13">
        <f t="shared" si="2"/>
        <v>4734130.703772367</v>
      </c>
      <c r="L46" s="20">
        <f t="shared" si="5"/>
        <v>47.625807300939272</v>
      </c>
    </row>
    <row r="47" spans="1:12" x14ac:dyDescent="0.2">
      <c r="A47" s="16">
        <v>38</v>
      </c>
      <c r="B47" s="46">
        <v>1</v>
      </c>
      <c r="C47" s="45">
        <v>2968</v>
      </c>
      <c r="D47" s="45">
        <v>2808</v>
      </c>
      <c r="E47" s="17">
        <v>0.5</v>
      </c>
      <c r="F47" s="18">
        <f t="shared" si="3"/>
        <v>3.4626038781163435E-4</v>
      </c>
      <c r="G47" s="18">
        <f t="shared" si="0"/>
        <v>3.4620045006058506E-4</v>
      </c>
      <c r="H47" s="13">
        <f t="shared" si="6"/>
        <v>99365.243749062502</v>
      </c>
      <c r="I47" s="13">
        <f t="shared" si="4"/>
        <v>34.400292106305173</v>
      </c>
      <c r="J47" s="13">
        <f t="shared" si="1"/>
        <v>99348.043603009341</v>
      </c>
      <c r="K47" s="13">
        <f t="shared" si="2"/>
        <v>4634746.7647751858</v>
      </c>
      <c r="L47" s="20">
        <f t="shared" si="5"/>
        <v>46.643540436330021</v>
      </c>
    </row>
    <row r="48" spans="1:12" x14ac:dyDescent="0.2">
      <c r="A48" s="16">
        <v>39</v>
      </c>
      <c r="B48" s="46">
        <v>1</v>
      </c>
      <c r="C48" s="45">
        <v>3192</v>
      </c>
      <c r="D48" s="45">
        <v>3028</v>
      </c>
      <c r="E48" s="17">
        <v>0.5</v>
      </c>
      <c r="F48" s="18">
        <f t="shared" si="3"/>
        <v>3.2154340836012862E-4</v>
      </c>
      <c r="G48" s="18">
        <f t="shared" si="0"/>
        <v>3.2149172158816913E-4</v>
      </c>
      <c r="H48" s="13">
        <f t="shared" si="6"/>
        <v>99330.843456956194</v>
      </c>
      <c r="I48" s="13">
        <f t="shared" si="4"/>
        <v>31.934043869781771</v>
      </c>
      <c r="J48" s="13">
        <f t="shared" si="1"/>
        <v>99314.876435021302</v>
      </c>
      <c r="K48" s="13">
        <f t="shared" si="2"/>
        <v>4535398.7211721763</v>
      </c>
      <c r="L48" s="20">
        <f t="shared" si="5"/>
        <v>45.659520883234379</v>
      </c>
    </row>
    <row r="49" spans="1:12" x14ac:dyDescent="0.2">
      <c r="A49" s="16">
        <v>40</v>
      </c>
      <c r="B49" s="46">
        <v>1</v>
      </c>
      <c r="C49" s="45">
        <v>3401</v>
      </c>
      <c r="D49" s="45">
        <v>3224</v>
      </c>
      <c r="E49" s="17">
        <v>0.5</v>
      </c>
      <c r="F49" s="18">
        <f t="shared" si="3"/>
        <v>3.0188679245283021E-4</v>
      </c>
      <c r="G49" s="18">
        <f t="shared" si="0"/>
        <v>3.0184123151222461E-4</v>
      </c>
      <c r="H49" s="13">
        <f t="shared" si="6"/>
        <v>99298.90941308641</v>
      </c>
      <c r="I49" s="13">
        <f t="shared" si="4"/>
        <v>29.972505105066833</v>
      </c>
      <c r="J49" s="13">
        <f t="shared" si="1"/>
        <v>99283.923160533886</v>
      </c>
      <c r="K49" s="13">
        <f t="shared" si="2"/>
        <v>4436083.8447371554</v>
      </c>
      <c r="L49" s="20">
        <f t="shared" si="5"/>
        <v>44.674043964399601</v>
      </c>
    </row>
    <row r="50" spans="1:12" x14ac:dyDescent="0.2">
      <c r="A50" s="16">
        <v>41</v>
      </c>
      <c r="B50" s="46">
        <v>3</v>
      </c>
      <c r="C50" s="45">
        <v>3450</v>
      </c>
      <c r="D50" s="45">
        <v>3417</v>
      </c>
      <c r="E50" s="17">
        <v>0.5</v>
      </c>
      <c r="F50" s="18">
        <f t="shared" si="3"/>
        <v>8.7374399301004806E-4</v>
      </c>
      <c r="G50" s="18">
        <f t="shared" si="0"/>
        <v>8.7336244541484707E-4</v>
      </c>
      <c r="H50" s="13">
        <f t="shared" si="6"/>
        <v>99268.936907981348</v>
      </c>
      <c r="I50" s="13">
        <f t="shared" si="4"/>
        <v>86.697761491686762</v>
      </c>
      <c r="J50" s="13">
        <f t="shared" si="1"/>
        <v>99225.588027235513</v>
      </c>
      <c r="K50" s="13">
        <f t="shared" si="2"/>
        <v>4336799.9215766219</v>
      </c>
      <c r="L50" s="20">
        <f t="shared" si="5"/>
        <v>43.68738153806035</v>
      </c>
    </row>
    <row r="51" spans="1:12" x14ac:dyDescent="0.2">
      <c r="A51" s="16">
        <v>42</v>
      </c>
      <c r="B51" s="46">
        <v>1</v>
      </c>
      <c r="C51" s="45">
        <v>3562</v>
      </c>
      <c r="D51" s="45">
        <v>3467</v>
      </c>
      <c r="E51" s="17">
        <v>0.5</v>
      </c>
      <c r="F51" s="18">
        <f t="shared" si="3"/>
        <v>2.8453549580310141E-4</v>
      </c>
      <c r="G51" s="18">
        <f t="shared" si="0"/>
        <v>2.8449502133712657E-4</v>
      </c>
      <c r="H51" s="13">
        <f t="shared" si="6"/>
        <v>99182.239146489665</v>
      </c>
      <c r="I51" s="13">
        <f t="shared" si="4"/>
        <v>28.216853242244568</v>
      </c>
      <c r="J51" s="13">
        <f t="shared" si="1"/>
        <v>99168.130719868539</v>
      </c>
      <c r="K51" s="13">
        <f t="shared" si="2"/>
        <v>4237574.3335493868</v>
      </c>
      <c r="L51" s="20">
        <f t="shared" si="5"/>
        <v>42.725132745698517</v>
      </c>
    </row>
    <row r="52" spans="1:12" x14ac:dyDescent="0.2">
      <c r="A52" s="16">
        <v>43</v>
      </c>
      <c r="B52" s="46">
        <v>5</v>
      </c>
      <c r="C52" s="45">
        <v>3593</v>
      </c>
      <c r="D52" s="45">
        <v>3576</v>
      </c>
      <c r="E52" s="17">
        <v>0.5</v>
      </c>
      <c r="F52" s="18">
        <f t="shared" si="3"/>
        <v>1.3948946854512485E-3</v>
      </c>
      <c r="G52" s="18">
        <f t="shared" si="0"/>
        <v>1.3939224979091162E-3</v>
      </c>
      <c r="H52" s="13">
        <f t="shared" si="6"/>
        <v>99154.022293247413</v>
      </c>
      <c r="I52" s="13">
        <f t="shared" si="4"/>
        <v>138.21302243273962</v>
      </c>
      <c r="J52" s="13">
        <f t="shared" si="1"/>
        <v>99084.915782031036</v>
      </c>
      <c r="K52" s="13">
        <f t="shared" si="2"/>
        <v>4138406.2028295184</v>
      </c>
      <c r="L52" s="20">
        <f t="shared" si="5"/>
        <v>41.737149004305721</v>
      </c>
    </row>
    <row r="53" spans="1:12" x14ac:dyDescent="0.2">
      <c r="A53" s="16">
        <v>44</v>
      </c>
      <c r="B53" s="46">
        <v>2</v>
      </c>
      <c r="C53" s="45">
        <v>3592</v>
      </c>
      <c r="D53" s="45">
        <v>3562</v>
      </c>
      <c r="E53" s="17">
        <v>0.5</v>
      </c>
      <c r="F53" s="18">
        <f t="shared" si="3"/>
        <v>5.5912776069331842E-4</v>
      </c>
      <c r="G53" s="18">
        <f t="shared" si="0"/>
        <v>5.5897149245388487E-4</v>
      </c>
      <c r="H53" s="13">
        <f t="shared" si="6"/>
        <v>99015.809270814672</v>
      </c>
      <c r="I53" s="13">
        <f t="shared" si="4"/>
        <v>55.347014684636484</v>
      </c>
      <c r="J53" s="13">
        <f t="shared" si="1"/>
        <v>98988.135763472354</v>
      </c>
      <c r="K53" s="13">
        <f t="shared" si="2"/>
        <v>4039321.2870474872</v>
      </c>
      <c r="L53" s="20">
        <f t="shared" si="5"/>
        <v>40.794710630498216</v>
      </c>
    </row>
    <row r="54" spans="1:12" x14ac:dyDescent="0.2">
      <c r="A54" s="16">
        <v>45</v>
      </c>
      <c r="B54" s="46">
        <v>5</v>
      </c>
      <c r="C54" s="45">
        <v>3376</v>
      </c>
      <c r="D54" s="45">
        <v>3602</v>
      </c>
      <c r="E54" s="17">
        <v>0.5</v>
      </c>
      <c r="F54" s="18">
        <f t="shared" si="3"/>
        <v>1.4330753797649756E-3</v>
      </c>
      <c r="G54" s="18">
        <f t="shared" si="0"/>
        <v>1.4320492624946297E-3</v>
      </c>
      <c r="H54" s="13">
        <f t="shared" si="6"/>
        <v>98960.462256130035</v>
      </c>
      <c r="I54" s="13">
        <f t="shared" si="4"/>
        <v>141.71625699001865</v>
      </c>
      <c r="J54" s="13">
        <f t="shared" si="1"/>
        <v>98889.604127635015</v>
      </c>
      <c r="K54" s="13">
        <f t="shared" si="2"/>
        <v>3940333.1512840148</v>
      </c>
      <c r="L54" s="20">
        <f t="shared" si="5"/>
        <v>39.817246822126009</v>
      </c>
    </row>
    <row r="55" spans="1:12" x14ac:dyDescent="0.2">
      <c r="A55" s="16">
        <v>46</v>
      </c>
      <c r="B55" s="46">
        <v>3</v>
      </c>
      <c r="C55" s="45">
        <v>3524</v>
      </c>
      <c r="D55" s="45">
        <v>3355</v>
      </c>
      <c r="E55" s="17">
        <v>0.5</v>
      </c>
      <c r="F55" s="18">
        <f t="shared" si="3"/>
        <v>8.7221979938944616E-4</v>
      </c>
      <c r="G55" s="18">
        <f t="shared" si="0"/>
        <v>8.718395815170008E-4</v>
      </c>
      <c r="H55" s="13">
        <f t="shared" si="6"/>
        <v>98818.74599914001</v>
      </c>
      <c r="I55" s="13">
        <f t="shared" si="4"/>
        <v>86.15409415792503</v>
      </c>
      <c r="J55" s="13">
        <f t="shared" si="1"/>
        <v>98775.668952061038</v>
      </c>
      <c r="K55" s="13">
        <f t="shared" si="2"/>
        <v>3841443.5471563796</v>
      </c>
      <c r="L55" s="20">
        <f t="shared" si="5"/>
        <v>38.873631802510531</v>
      </c>
    </row>
    <row r="56" spans="1:12" x14ac:dyDescent="0.2">
      <c r="A56" s="16">
        <v>47</v>
      </c>
      <c r="B56" s="46">
        <v>4</v>
      </c>
      <c r="C56" s="45">
        <v>3358</v>
      </c>
      <c r="D56" s="45">
        <v>3466</v>
      </c>
      <c r="E56" s="17">
        <v>0.5</v>
      </c>
      <c r="F56" s="18">
        <f t="shared" si="3"/>
        <v>1.1723329425556857E-3</v>
      </c>
      <c r="G56" s="18">
        <f t="shared" si="0"/>
        <v>1.1716461628588166E-3</v>
      </c>
      <c r="H56" s="13">
        <f t="shared" si="6"/>
        <v>98732.59190498208</v>
      </c>
      <c r="I56" s="13">
        <f t="shared" si="4"/>
        <v>115.67966245457771</v>
      </c>
      <c r="J56" s="13">
        <f t="shared" si="1"/>
        <v>98674.752073754789</v>
      </c>
      <c r="K56" s="13">
        <f t="shared" si="2"/>
        <v>3742667.8782043187</v>
      </c>
      <c r="L56" s="20">
        <f t="shared" si="5"/>
        <v>37.907116647015343</v>
      </c>
    </row>
    <row r="57" spans="1:12" x14ac:dyDescent="0.2">
      <c r="A57" s="16">
        <v>48</v>
      </c>
      <c r="B57" s="46">
        <v>3</v>
      </c>
      <c r="C57" s="45">
        <v>3317</v>
      </c>
      <c r="D57" s="45">
        <v>3318</v>
      </c>
      <c r="E57" s="17">
        <v>0.5</v>
      </c>
      <c r="F57" s="18">
        <f t="shared" si="3"/>
        <v>9.0429540316503397E-4</v>
      </c>
      <c r="G57" s="18">
        <f t="shared" si="0"/>
        <v>9.0388671286532104E-4</v>
      </c>
      <c r="H57" s="13">
        <f t="shared" si="6"/>
        <v>98616.912242527498</v>
      </c>
      <c r="I57" s="13">
        <f t="shared" si="4"/>
        <v>89.138516639826022</v>
      </c>
      <c r="J57" s="13">
        <f t="shared" si="1"/>
        <v>98572.342984207586</v>
      </c>
      <c r="K57" s="13">
        <f t="shared" si="2"/>
        <v>3643993.1261305641</v>
      </c>
      <c r="L57" s="20">
        <f t="shared" si="5"/>
        <v>36.950995962730325</v>
      </c>
    </row>
    <row r="58" spans="1:12" x14ac:dyDescent="0.2">
      <c r="A58" s="16">
        <v>49</v>
      </c>
      <c r="B58" s="46">
        <v>4</v>
      </c>
      <c r="C58" s="45">
        <v>3125</v>
      </c>
      <c r="D58" s="45">
        <v>3296</v>
      </c>
      <c r="E58" s="17">
        <v>0.5</v>
      </c>
      <c r="F58" s="18">
        <f t="shared" si="3"/>
        <v>1.2459118517364897E-3</v>
      </c>
      <c r="G58" s="18">
        <f t="shared" si="0"/>
        <v>1.2451361867704281E-3</v>
      </c>
      <c r="H58" s="13">
        <f t="shared" si="6"/>
        <v>98527.773725887673</v>
      </c>
      <c r="I58" s="13">
        <f t="shared" si="4"/>
        <v>122.68049646803135</v>
      </c>
      <c r="J58" s="13">
        <f t="shared" si="1"/>
        <v>98466.433477653656</v>
      </c>
      <c r="K58" s="13">
        <f t="shared" si="2"/>
        <v>3545420.7831463567</v>
      </c>
      <c r="L58" s="20">
        <f t="shared" si="5"/>
        <v>35.983973341466211</v>
      </c>
    </row>
    <row r="59" spans="1:12" x14ac:dyDescent="0.2">
      <c r="A59" s="16">
        <v>50</v>
      </c>
      <c r="B59" s="46">
        <v>3</v>
      </c>
      <c r="C59" s="45">
        <v>3040</v>
      </c>
      <c r="D59" s="45">
        <v>3114</v>
      </c>
      <c r="E59" s="17">
        <v>0.5</v>
      </c>
      <c r="F59" s="18">
        <f t="shared" si="3"/>
        <v>9.7497562560935978E-4</v>
      </c>
      <c r="G59" s="18">
        <f t="shared" si="0"/>
        <v>9.745005684586649E-4</v>
      </c>
      <c r="H59" s="13">
        <f t="shared" si="6"/>
        <v>98405.093229419639</v>
      </c>
      <c r="I59" s="13">
        <f t="shared" si="4"/>
        <v>95.895819291297357</v>
      </c>
      <c r="J59" s="13">
        <f t="shared" si="1"/>
        <v>98357.14531977399</v>
      </c>
      <c r="K59" s="13">
        <f t="shared" si="2"/>
        <v>3446954.349668703</v>
      </c>
      <c r="L59" s="20">
        <f t="shared" si="5"/>
        <v>35.02821080238747</v>
      </c>
    </row>
    <row r="60" spans="1:12" x14ac:dyDescent="0.2">
      <c r="A60" s="16">
        <v>51</v>
      </c>
      <c r="B60" s="46">
        <v>7</v>
      </c>
      <c r="C60" s="45">
        <v>3043</v>
      </c>
      <c r="D60" s="45">
        <v>3025</v>
      </c>
      <c r="E60" s="17">
        <v>0.5</v>
      </c>
      <c r="F60" s="18">
        <f t="shared" si="3"/>
        <v>2.3071852340145024E-3</v>
      </c>
      <c r="G60" s="18">
        <f t="shared" si="0"/>
        <v>2.3045267489711935E-3</v>
      </c>
      <c r="H60" s="13">
        <f t="shared" si="6"/>
        <v>98309.197410128341</v>
      </c>
      <c r="I60" s="13">
        <f t="shared" si="4"/>
        <v>226.55617510153036</v>
      </c>
      <c r="J60" s="13">
        <f t="shared" si="1"/>
        <v>98195.919322577567</v>
      </c>
      <c r="K60" s="13">
        <f t="shared" si="2"/>
        <v>3348597.2043489292</v>
      </c>
      <c r="L60" s="20">
        <f t="shared" si="5"/>
        <v>34.061891385189348</v>
      </c>
    </row>
    <row r="61" spans="1:12" x14ac:dyDescent="0.2">
      <c r="A61" s="16">
        <v>52</v>
      </c>
      <c r="B61" s="46">
        <v>4</v>
      </c>
      <c r="C61" s="45">
        <v>2788</v>
      </c>
      <c r="D61" s="45">
        <v>3035</v>
      </c>
      <c r="E61" s="17">
        <v>0.5</v>
      </c>
      <c r="F61" s="18">
        <f t="shared" si="3"/>
        <v>1.3738622703074017E-3</v>
      </c>
      <c r="G61" s="18">
        <f t="shared" si="0"/>
        <v>1.3729191693839027E-3</v>
      </c>
      <c r="H61" s="13">
        <f t="shared" si="6"/>
        <v>98082.641235026807</v>
      </c>
      <c r="I61" s="13">
        <f t="shared" si="4"/>
        <v>134.65953833537233</v>
      </c>
      <c r="J61" s="13">
        <f t="shared" si="1"/>
        <v>98015.311465859122</v>
      </c>
      <c r="K61" s="13">
        <f t="shared" si="2"/>
        <v>3250401.2850263515</v>
      </c>
      <c r="L61" s="20">
        <f t="shared" si="5"/>
        <v>33.139414315298673</v>
      </c>
    </row>
    <row r="62" spans="1:12" x14ac:dyDescent="0.2">
      <c r="A62" s="16">
        <v>53</v>
      </c>
      <c r="B62" s="46">
        <v>7</v>
      </c>
      <c r="C62" s="45">
        <v>2612</v>
      </c>
      <c r="D62" s="45">
        <v>2778</v>
      </c>
      <c r="E62" s="17">
        <v>0.5</v>
      </c>
      <c r="F62" s="18">
        <f t="shared" si="3"/>
        <v>2.5974025974025974E-3</v>
      </c>
      <c r="G62" s="18">
        <f t="shared" si="0"/>
        <v>2.5940337224383916E-3</v>
      </c>
      <c r="H62" s="13">
        <f t="shared" si="6"/>
        <v>97947.981696691437</v>
      </c>
      <c r="I62" s="13">
        <f t="shared" si="4"/>
        <v>254.08036756599594</v>
      </c>
      <c r="J62" s="13">
        <f t="shared" si="1"/>
        <v>97820.941512908437</v>
      </c>
      <c r="K62" s="13">
        <f t="shared" si="2"/>
        <v>3152385.9735604925</v>
      </c>
      <c r="L62" s="20">
        <f t="shared" si="5"/>
        <v>32.184287199732836</v>
      </c>
    </row>
    <row r="63" spans="1:12" x14ac:dyDescent="0.2">
      <c r="A63" s="16">
        <v>54</v>
      </c>
      <c r="B63" s="46">
        <v>6</v>
      </c>
      <c r="C63" s="45">
        <v>2483</v>
      </c>
      <c r="D63" s="45">
        <v>2614</v>
      </c>
      <c r="E63" s="17">
        <v>0.5</v>
      </c>
      <c r="F63" s="18">
        <f t="shared" si="3"/>
        <v>2.3543260741612712E-3</v>
      </c>
      <c r="G63" s="18">
        <f t="shared" si="0"/>
        <v>2.3515579071134622E-3</v>
      </c>
      <c r="H63" s="13">
        <f t="shared" si="6"/>
        <v>97693.901329125438</v>
      </c>
      <c r="I63" s="13">
        <f t="shared" si="4"/>
        <v>229.73286614726732</v>
      </c>
      <c r="J63" s="13">
        <f t="shared" si="1"/>
        <v>97579.034896051802</v>
      </c>
      <c r="K63" s="13">
        <f t="shared" si="2"/>
        <v>3054565.0320475842</v>
      </c>
      <c r="L63" s="20">
        <f t="shared" si="5"/>
        <v>31.266691067612509</v>
      </c>
    </row>
    <row r="64" spans="1:12" x14ac:dyDescent="0.2">
      <c r="A64" s="16">
        <v>55</v>
      </c>
      <c r="B64" s="46">
        <v>12</v>
      </c>
      <c r="C64" s="45">
        <v>2469</v>
      </c>
      <c r="D64" s="45">
        <v>2481</v>
      </c>
      <c r="E64" s="17">
        <v>0.5</v>
      </c>
      <c r="F64" s="18">
        <f t="shared" si="3"/>
        <v>4.8484848484848485E-3</v>
      </c>
      <c r="G64" s="18">
        <f t="shared" si="0"/>
        <v>4.8367593712212815E-3</v>
      </c>
      <c r="H64" s="13">
        <f t="shared" si="6"/>
        <v>97464.168462978167</v>
      </c>
      <c r="I64" s="13">
        <f t="shared" si="4"/>
        <v>471.41073017159931</v>
      </c>
      <c r="J64" s="13">
        <f t="shared" si="1"/>
        <v>97228.463097892367</v>
      </c>
      <c r="K64" s="13">
        <f t="shared" si="2"/>
        <v>2956985.9971515322</v>
      </c>
      <c r="L64" s="20">
        <f t="shared" si="5"/>
        <v>30.339211258697041</v>
      </c>
    </row>
    <row r="65" spans="1:12" x14ac:dyDescent="0.2">
      <c r="A65" s="16">
        <v>56</v>
      </c>
      <c r="B65" s="46">
        <v>7</v>
      </c>
      <c r="C65" s="45">
        <v>2216</v>
      </c>
      <c r="D65" s="45">
        <v>2468</v>
      </c>
      <c r="E65" s="17">
        <v>0.5</v>
      </c>
      <c r="F65" s="18">
        <f t="shared" si="3"/>
        <v>2.9888983774551663E-3</v>
      </c>
      <c r="G65" s="18">
        <f t="shared" si="0"/>
        <v>2.9844382860797266E-3</v>
      </c>
      <c r="H65" s="13">
        <f t="shared" si="6"/>
        <v>96992.757732806567</v>
      </c>
      <c r="I65" s="13">
        <f t="shared" si="4"/>
        <v>289.46889965024337</v>
      </c>
      <c r="J65" s="13">
        <f t="shared" si="1"/>
        <v>96848.023282981449</v>
      </c>
      <c r="K65" s="13">
        <f t="shared" si="2"/>
        <v>2859757.53405364</v>
      </c>
      <c r="L65" s="20">
        <f t="shared" si="5"/>
        <v>29.484237801874183</v>
      </c>
    </row>
    <row r="66" spans="1:12" x14ac:dyDescent="0.2">
      <c r="A66" s="16">
        <v>57</v>
      </c>
      <c r="B66" s="46">
        <v>7</v>
      </c>
      <c r="C66" s="45">
        <v>2130</v>
      </c>
      <c r="D66" s="45">
        <v>2213</v>
      </c>
      <c r="E66" s="17">
        <v>0.5</v>
      </c>
      <c r="F66" s="18">
        <f t="shared" si="3"/>
        <v>3.2235781717706653E-3</v>
      </c>
      <c r="G66" s="18">
        <f t="shared" si="0"/>
        <v>3.2183908045977012E-3</v>
      </c>
      <c r="H66" s="13">
        <f t="shared" si="6"/>
        <v>96703.28883315633</v>
      </c>
      <c r="I66" s="13">
        <f t="shared" si="4"/>
        <v>311.22897555498588</v>
      </c>
      <c r="J66" s="13">
        <f t="shared" si="1"/>
        <v>96547.674345378837</v>
      </c>
      <c r="K66" s="13">
        <f t="shared" si="2"/>
        <v>2762909.5107706585</v>
      </c>
      <c r="L66" s="20">
        <f t="shared" si="5"/>
        <v>28.57099840252123</v>
      </c>
    </row>
    <row r="67" spans="1:12" x14ac:dyDescent="0.2">
      <c r="A67" s="16">
        <v>58</v>
      </c>
      <c r="B67" s="46">
        <v>4</v>
      </c>
      <c r="C67" s="45">
        <v>1963</v>
      </c>
      <c r="D67" s="45">
        <v>2112</v>
      </c>
      <c r="E67" s="17">
        <v>0.5</v>
      </c>
      <c r="F67" s="18">
        <f t="shared" si="3"/>
        <v>1.9631901840490799E-3</v>
      </c>
      <c r="G67" s="18">
        <f t="shared" si="0"/>
        <v>1.9612650159352785E-3</v>
      </c>
      <c r="H67" s="13">
        <f t="shared" si="6"/>
        <v>96392.059857601344</v>
      </c>
      <c r="I67" s="13">
        <f t="shared" si="4"/>
        <v>189.05037481265282</v>
      </c>
      <c r="J67" s="13">
        <f t="shared" si="1"/>
        <v>96297.534670195018</v>
      </c>
      <c r="K67" s="13">
        <f t="shared" si="2"/>
        <v>2666361.8364252797</v>
      </c>
      <c r="L67" s="20">
        <f t="shared" si="5"/>
        <v>27.661633544964793</v>
      </c>
    </row>
    <row r="68" spans="1:12" x14ac:dyDescent="0.2">
      <c r="A68" s="16">
        <v>59</v>
      </c>
      <c r="B68" s="46">
        <v>5</v>
      </c>
      <c r="C68" s="45">
        <v>1803</v>
      </c>
      <c r="D68" s="45">
        <v>1961</v>
      </c>
      <c r="E68" s="17">
        <v>0.5</v>
      </c>
      <c r="F68" s="18">
        <f t="shared" si="3"/>
        <v>2.6567481402763019E-3</v>
      </c>
      <c r="G68" s="18">
        <f t="shared" si="0"/>
        <v>2.6532236667551074E-3</v>
      </c>
      <c r="H68" s="13">
        <f t="shared" si="6"/>
        <v>96203.009482788693</v>
      </c>
      <c r="I68" s="13">
        <f t="shared" si="4"/>
        <v>255.24810157280098</v>
      </c>
      <c r="J68" s="13">
        <f t="shared" si="1"/>
        <v>96075.385432002295</v>
      </c>
      <c r="K68" s="13">
        <f t="shared" si="2"/>
        <v>2570064.3017550847</v>
      </c>
      <c r="L68" s="20">
        <f t="shared" si="5"/>
        <v>26.715009390791302</v>
      </c>
    </row>
    <row r="69" spans="1:12" x14ac:dyDescent="0.2">
      <c r="A69" s="16">
        <v>60</v>
      </c>
      <c r="B69" s="46">
        <v>11</v>
      </c>
      <c r="C69" s="45">
        <v>1725</v>
      </c>
      <c r="D69" s="45">
        <v>1794</v>
      </c>
      <c r="E69" s="17">
        <v>0.5</v>
      </c>
      <c r="F69" s="18">
        <f t="shared" si="3"/>
        <v>6.2517760727479402E-3</v>
      </c>
      <c r="G69" s="18">
        <f t="shared" si="0"/>
        <v>6.2322946175637391E-3</v>
      </c>
      <c r="H69" s="13">
        <f t="shared" si="6"/>
        <v>95947.761381215896</v>
      </c>
      <c r="I69" s="13">
        <f t="shared" si="4"/>
        <v>597.97471682344178</v>
      </c>
      <c r="J69" s="13">
        <f t="shared" si="1"/>
        <v>95648.774022804166</v>
      </c>
      <c r="K69" s="13">
        <f t="shared" si="2"/>
        <v>2473988.9163230825</v>
      </c>
      <c r="L69" s="20">
        <f t="shared" si="5"/>
        <v>25.784748708138448</v>
      </c>
    </row>
    <row r="70" spans="1:12" x14ac:dyDescent="0.2">
      <c r="A70" s="16">
        <v>61</v>
      </c>
      <c r="B70" s="46">
        <v>14</v>
      </c>
      <c r="C70" s="45">
        <v>1505</v>
      </c>
      <c r="D70" s="45">
        <v>1706</v>
      </c>
      <c r="E70" s="17">
        <v>0.5</v>
      </c>
      <c r="F70" s="18">
        <f t="shared" si="3"/>
        <v>8.7200249143568973E-3</v>
      </c>
      <c r="G70" s="18">
        <f t="shared" si="0"/>
        <v>8.6821705426356581E-3</v>
      </c>
      <c r="H70" s="13">
        <f t="shared" si="6"/>
        <v>95349.78666439245</v>
      </c>
      <c r="I70" s="13">
        <f t="shared" si="4"/>
        <v>827.84310902418247</v>
      </c>
      <c r="J70" s="13">
        <f t="shared" si="1"/>
        <v>94935.865109880368</v>
      </c>
      <c r="K70" s="13">
        <f t="shared" si="2"/>
        <v>2378340.1423002784</v>
      </c>
      <c r="L70" s="20">
        <f t="shared" si="5"/>
        <v>24.943318967995644</v>
      </c>
    </row>
    <row r="71" spans="1:12" x14ac:dyDescent="0.2">
      <c r="A71" s="16">
        <v>62</v>
      </c>
      <c r="B71" s="46">
        <v>12</v>
      </c>
      <c r="C71" s="45">
        <v>1534</v>
      </c>
      <c r="D71" s="45">
        <v>1491</v>
      </c>
      <c r="E71" s="17">
        <v>0.5</v>
      </c>
      <c r="F71" s="18">
        <f t="shared" si="3"/>
        <v>7.9338842975206613E-3</v>
      </c>
      <c r="G71" s="18">
        <f t="shared" si="0"/>
        <v>7.9025353967731322E-3</v>
      </c>
      <c r="H71" s="13">
        <f t="shared" si="6"/>
        <v>94521.943555368271</v>
      </c>
      <c r="I71" s="13">
        <f t="shared" si="4"/>
        <v>746.96300471808979</v>
      </c>
      <c r="J71" s="13">
        <f t="shared" si="1"/>
        <v>94148.462053009236</v>
      </c>
      <c r="K71" s="13">
        <f t="shared" si="2"/>
        <v>2283404.277190398</v>
      </c>
      <c r="L71" s="20">
        <f t="shared" si="5"/>
        <v>24.157398708722535</v>
      </c>
    </row>
    <row r="72" spans="1:12" x14ac:dyDescent="0.2">
      <c r="A72" s="16">
        <v>63</v>
      </c>
      <c r="B72" s="46">
        <v>14</v>
      </c>
      <c r="C72" s="45">
        <v>1388</v>
      </c>
      <c r="D72" s="45">
        <v>1532</v>
      </c>
      <c r="E72" s="17">
        <v>0.5</v>
      </c>
      <c r="F72" s="18">
        <f t="shared" si="3"/>
        <v>9.5890410958904115E-3</v>
      </c>
      <c r="G72" s="18">
        <f t="shared" si="0"/>
        <v>9.5432856169052494E-3</v>
      </c>
      <c r="H72" s="13">
        <f t="shared" si="6"/>
        <v>93774.980550650187</v>
      </c>
      <c r="I72" s="13">
        <f t="shared" si="4"/>
        <v>894.9214231145894</v>
      </c>
      <c r="J72" s="13">
        <f t="shared" si="1"/>
        <v>93327.5198390929</v>
      </c>
      <c r="K72" s="13">
        <f t="shared" si="2"/>
        <v>2189255.8151373887</v>
      </c>
      <c r="L72" s="20">
        <f t="shared" si="5"/>
        <v>23.345841313770439</v>
      </c>
    </row>
    <row r="73" spans="1:12" x14ac:dyDescent="0.2">
      <c r="A73" s="16">
        <v>64</v>
      </c>
      <c r="B73" s="46">
        <v>5</v>
      </c>
      <c r="C73" s="45">
        <v>1352</v>
      </c>
      <c r="D73" s="45">
        <v>1392</v>
      </c>
      <c r="E73" s="17">
        <v>0.5</v>
      </c>
      <c r="F73" s="18">
        <f t="shared" si="3"/>
        <v>3.6443148688046646E-3</v>
      </c>
      <c r="G73" s="18">
        <f t="shared" ref="G73:G108" si="7">F73/((1+(1-E73)*F73))</f>
        <v>3.6376864314296106E-3</v>
      </c>
      <c r="H73" s="13">
        <f t="shared" si="6"/>
        <v>92880.059127535598</v>
      </c>
      <c r="I73" s="13">
        <f t="shared" si="4"/>
        <v>337.86853083861621</v>
      </c>
      <c r="J73" s="13">
        <f t="shared" ref="J73:J108" si="8">H74+I73*E73</f>
        <v>92711.124862116281</v>
      </c>
      <c r="K73" s="13">
        <f t="shared" ref="K73:K97" si="9">K74+J73</f>
        <v>2095928.2952982958</v>
      </c>
      <c r="L73" s="20">
        <f t="shared" si="5"/>
        <v>22.56596641934015</v>
      </c>
    </row>
    <row r="74" spans="1:12" x14ac:dyDescent="0.2">
      <c r="A74" s="16">
        <v>65</v>
      </c>
      <c r="B74" s="46">
        <v>11</v>
      </c>
      <c r="C74" s="45">
        <v>1391</v>
      </c>
      <c r="D74" s="45">
        <v>1371</v>
      </c>
      <c r="E74" s="17">
        <v>0.5</v>
      </c>
      <c r="F74" s="18">
        <f t="shared" ref="F74:F108" si="10">B74/((C74+D74)/2)</f>
        <v>7.965242577842143E-3</v>
      </c>
      <c r="G74" s="18">
        <f t="shared" si="7"/>
        <v>7.9336458708979436E-3</v>
      </c>
      <c r="H74" s="13">
        <f t="shared" si="6"/>
        <v>92542.190596696979</v>
      </c>
      <c r="I74" s="13">
        <f t="shared" ref="I74:I108" si="11">H74*G74</f>
        <v>734.19696831133547</v>
      </c>
      <c r="J74" s="13">
        <f t="shared" si="8"/>
        <v>92175.092112541301</v>
      </c>
      <c r="K74" s="13">
        <f t="shared" si="9"/>
        <v>2003217.1704361795</v>
      </c>
      <c r="L74" s="20">
        <f t="shared" ref="L74:L108" si="12">K74/H74</f>
        <v>21.646528545734235</v>
      </c>
    </row>
    <row r="75" spans="1:12" x14ac:dyDescent="0.2">
      <c r="A75" s="16">
        <v>66</v>
      </c>
      <c r="B75" s="46">
        <v>12</v>
      </c>
      <c r="C75" s="45">
        <v>1421</v>
      </c>
      <c r="D75" s="45">
        <v>1381</v>
      </c>
      <c r="E75" s="17">
        <v>0.5</v>
      </c>
      <c r="F75" s="18">
        <f t="shared" si="10"/>
        <v>8.5653104925053538E-3</v>
      </c>
      <c r="G75" s="18">
        <f t="shared" si="7"/>
        <v>8.5287846481876331E-3</v>
      </c>
      <c r="H75" s="13">
        <f t="shared" ref="H75:H108" si="13">H74-I74</f>
        <v>91807.993628385637</v>
      </c>
      <c r="I75" s="13">
        <f t="shared" si="11"/>
        <v>783.0106066386835</v>
      </c>
      <c r="J75" s="13">
        <f t="shared" si="8"/>
        <v>91416.488325066297</v>
      </c>
      <c r="K75" s="13">
        <f t="shared" si="9"/>
        <v>1911042.0783236383</v>
      </c>
      <c r="L75" s="20">
        <f t="shared" si="12"/>
        <v>20.815639279287911</v>
      </c>
    </row>
    <row r="76" spans="1:12" x14ac:dyDescent="0.2">
      <c r="A76" s="16">
        <v>67</v>
      </c>
      <c r="B76" s="46">
        <v>22</v>
      </c>
      <c r="C76" s="45">
        <v>1389</v>
      </c>
      <c r="D76" s="45">
        <v>1417</v>
      </c>
      <c r="E76" s="17">
        <v>0.5</v>
      </c>
      <c r="F76" s="18">
        <f t="shared" si="10"/>
        <v>1.5680684248039915E-2</v>
      </c>
      <c r="G76" s="18">
        <f t="shared" si="7"/>
        <v>1.5558698727015562E-2</v>
      </c>
      <c r="H76" s="13">
        <f t="shared" si="13"/>
        <v>91024.983021746957</v>
      </c>
      <c r="I76" s="13">
        <f t="shared" si="11"/>
        <v>1416.2302874670675</v>
      </c>
      <c r="J76" s="13">
        <f t="shared" si="8"/>
        <v>90316.867878013421</v>
      </c>
      <c r="K76" s="13">
        <f t="shared" si="9"/>
        <v>1819625.5899985719</v>
      </c>
      <c r="L76" s="20">
        <f t="shared" si="12"/>
        <v>19.990397466636622</v>
      </c>
    </row>
    <row r="77" spans="1:12" x14ac:dyDescent="0.2">
      <c r="A77" s="16">
        <v>68</v>
      </c>
      <c r="B77" s="46">
        <v>15</v>
      </c>
      <c r="C77" s="45">
        <v>1276</v>
      </c>
      <c r="D77" s="45">
        <v>1381</v>
      </c>
      <c r="E77" s="17">
        <v>0.5</v>
      </c>
      <c r="F77" s="18">
        <f t="shared" si="10"/>
        <v>1.1290929619872036E-2</v>
      </c>
      <c r="G77" s="18">
        <f t="shared" si="7"/>
        <v>1.1227544910179641E-2</v>
      </c>
      <c r="H77" s="13">
        <f t="shared" si="13"/>
        <v>89608.752734279886</v>
      </c>
      <c r="I77" s="13">
        <f t="shared" si="11"/>
        <v>1006.0862956693101</v>
      </c>
      <c r="J77" s="13">
        <f t="shared" si="8"/>
        <v>89105.709586445228</v>
      </c>
      <c r="K77" s="13">
        <f t="shared" si="9"/>
        <v>1729308.7221205584</v>
      </c>
      <c r="L77" s="20">
        <f t="shared" si="12"/>
        <v>19.298435357632314</v>
      </c>
    </row>
    <row r="78" spans="1:12" x14ac:dyDescent="0.2">
      <c r="A78" s="16">
        <v>69</v>
      </c>
      <c r="B78" s="46">
        <v>10</v>
      </c>
      <c r="C78" s="45">
        <v>1187</v>
      </c>
      <c r="D78" s="45">
        <v>1274</v>
      </c>
      <c r="E78" s="17">
        <v>0.5</v>
      </c>
      <c r="F78" s="18">
        <f t="shared" si="10"/>
        <v>8.126777732629013E-3</v>
      </c>
      <c r="G78" s="18">
        <f t="shared" si="7"/>
        <v>8.0938891137191434E-3</v>
      </c>
      <c r="H78" s="13">
        <f t="shared" si="13"/>
        <v>88602.666438610569</v>
      </c>
      <c r="I78" s="13">
        <f t="shared" si="11"/>
        <v>717.14015733395854</v>
      </c>
      <c r="J78" s="13">
        <f t="shared" si="8"/>
        <v>88244.096359943593</v>
      </c>
      <c r="K78" s="13">
        <f t="shared" si="9"/>
        <v>1640203.0125341131</v>
      </c>
      <c r="L78" s="20">
        <f t="shared" si="12"/>
        <v>18.511892231488854</v>
      </c>
    </row>
    <row r="79" spans="1:12" x14ac:dyDescent="0.2">
      <c r="A79" s="16">
        <v>70</v>
      </c>
      <c r="B79" s="46">
        <v>15</v>
      </c>
      <c r="C79" s="45">
        <v>1219</v>
      </c>
      <c r="D79" s="45">
        <v>1183</v>
      </c>
      <c r="E79" s="17">
        <v>0.5</v>
      </c>
      <c r="F79" s="18">
        <f t="shared" si="10"/>
        <v>1.2489592006661115E-2</v>
      </c>
      <c r="G79" s="18">
        <f t="shared" si="7"/>
        <v>1.2412081092263137E-2</v>
      </c>
      <c r="H79" s="13">
        <f t="shared" si="13"/>
        <v>87885.526281276616</v>
      </c>
      <c r="I79" s="13">
        <f t="shared" si="11"/>
        <v>1090.8422790394284</v>
      </c>
      <c r="J79" s="13">
        <f t="shared" si="8"/>
        <v>87340.105141756911</v>
      </c>
      <c r="K79" s="13">
        <f t="shared" si="9"/>
        <v>1551958.9161741696</v>
      </c>
      <c r="L79" s="20">
        <f t="shared" si="12"/>
        <v>17.658868096290885</v>
      </c>
    </row>
    <row r="80" spans="1:12" x14ac:dyDescent="0.2">
      <c r="A80" s="16">
        <v>71</v>
      </c>
      <c r="B80" s="46">
        <v>16</v>
      </c>
      <c r="C80" s="45">
        <v>1166</v>
      </c>
      <c r="D80" s="45">
        <v>1215</v>
      </c>
      <c r="E80" s="17">
        <v>0.5</v>
      </c>
      <c r="F80" s="18">
        <f t="shared" si="10"/>
        <v>1.3439731205375893E-2</v>
      </c>
      <c r="G80" s="18">
        <f t="shared" si="7"/>
        <v>1.3350020859407594E-2</v>
      </c>
      <c r="H80" s="13">
        <f t="shared" si="13"/>
        <v>86794.684002237191</v>
      </c>
      <c r="I80" s="13">
        <f t="shared" si="11"/>
        <v>1158.710841915557</v>
      </c>
      <c r="J80" s="13">
        <f t="shared" si="8"/>
        <v>86215.32858127942</v>
      </c>
      <c r="K80" s="13">
        <f t="shared" si="9"/>
        <v>1464618.8110324128</v>
      </c>
      <c r="L80" s="20">
        <f t="shared" si="12"/>
        <v>16.874522073202794</v>
      </c>
    </row>
    <row r="81" spans="1:12" x14ac:dyDescent="0.2">
      <c r="A81" s="16">
        <v>72</v>
      </c>
      <c r="B81" s="46">
        <v>19</v>
      </c>
      <c r="C81" s="45">
        <v>1088</v>
      </c>
      <c r="D81" s="45">
        <v>1165</v>
      </c>
      <c r="E81" s="17">
        <v>0.5</v>
      </c>
      <c r="F81" s="18">
        <f t="shared" si="10"/>
        <v>1.6866400355082113E-2</v>
      </c>
      <c r="G81" s="18">
        <f t="shared" si="7"/>
        <v>1.6725352112676055E-2</v>
      </c>
      <c r="H81" s="13">
        <f t="shared" si="13"/>
        <v>85635.973160321635</v>
      </c>
      <c r="I81" s="13">
        <f t="shared" si="11"/>
        <v>1432.2918046180555</v>
      </c>
      <c r="J81" s="13">
        <f t="shared" si="8"/>
        <v>84919.827258012607</v>
      </c>
      <c r="K81" s="13">
        <f t="shared" si="9"/>
        <v>1378403.4824511334</v>
      </c>
      <c r="L81" s="20">
        <f t="shared" si="12"/>
        <v>16.096080088569597</v>
      </c>
    </row>
    <row r="82" spans="1:12" x14ac:dyDescent="0.2">
      <c r="A82" s="16">
        <v>73</v>
      </c>
      <c r="B82" s="46">
        <v>10</v>
      </c>
      <c r="C82" s="45">
        <v>939</v>
      </c>
      <c r="D82" s="45">
        <v>1081</v>
      </c>
      <c r="E82" s="17">
        <v>0.5</v>
      </c>
      <c r="F82" s="18">
        <f t="shared" si="10"/>
        <v>9.9009900990099011E-3</v>
      </c>
      <c r="G82" s="18">
        <f t="shared" si="7"/>
        <v>9.852216748768473E-3</v>
      </c>
      <c r="H82" s="13">
        <f t="shared" si="13"/>
        <v>84203.681355703578</v>
      </c>
      <c r="I82" s="13">
        <f t="shared" si="11"/>
        <v>829.59291976062639</v>
      </c>
      <c r="J82" s="13">
        <f t="shared" si="8"/>
        <v>83788.884895823256</v>
      </c>
      <c r="K82" s="13">
        <f t="shared" si="9"/>
        <v>1293483.6551931209</v>
      </c>
      <c r="L82" s="20">
        <f t="shared" si="12"/>
        <v>15.3613670372561</v>
      </c>
    </row>
    <row r="83" spans="1:12" x14ac:dyDescent="0.2">
      <c r="A83" s="16">
        <v>74</v>
      </c>
      <c r="B83" s="46">
        <v>19</v>
      </c>
      <c r="C83" s="45">
        <v>844</v>
      </c>
      <c r="D83" s="45">
        <v>926</v>
      </c>
      <c r="E83" s="17">
        <v>0.5</v>
      </c>
      <c r="F83" s="18">
        <f t="shared" si="10"/>
        <v>2.1468926553672316E-2</v>
      </c>
      <c r="G83" s="18">
        <f t="shared" si="7"/>
        <v>2.1240916713247623E-2</v>
      </c>
      <c r="H83" s="13">
        <f t="shared" si="13"/>
        <v>83374.088435942947</v>
      </c>
      <c r="I83" s="13">
        <f t="shared" si="11"/>
        <v>1770.9420685108059</v>
      </c>
      <c r="J83" s="13">
        <f t="shared" si="8"/>
        <v>82488.617401687545</v>
      </c>
      <c r="K83" s="13">
        <f t="shared" si="9"/>
        <v>1209694.7702972977</v>
      </c>
      <c r="L83" s="20">
        <f t="shared" si="12"/>
        <v>14.509241336134272</v>
      </c>
    </row>
    <row r="84" spans="1:12" x14ac:dyDescent="0.2">
      <c r="A84" s="16">
        <v>75</v>
      </c>
      <c r="B84" s="46">
        <v>16</v>
      </c>
      <c r="C84" s="45">
        <v>995</v>
      </c>
      <c r="D84" s="45">
        <v>824</v>
      </c>
      <c r="E84" s="17">
        <v>0.5</v>
      </c>
      <c r="F84" s="18">
        <f t="shared" si="10"/>
        <v>1.7592083562396922E-2</v>
      </c>
      <c r="G84" s="18">
        <f t="shared" si="7"/>
        <v>1.7438692098092644E-2</v>
      </c>
      <c r="H84" s="13">
        <f t="shared" si="13"/>
        <v>81603.146367432142</v>
      </c>
      <c r="I84" s="13">
        <f t="shared" si="11"/>
        <v>1423.0521437372363</v>
      </c>
      <c r="J84" s="13">
        <f t="shared" si="8"/>
        <v>80891.620295563524</v>
      </c>
      <c r="K84" s="13">
        <f t="shared" si="9"/>
        <v>1127206.1528956103</v>
      </c>
      <c r="L84" s="20">
        <f t="shared" si="12"/>
        <v>13.813268275467856</v>
      </c>
    </row>
    <row r="85" spans="1:12" x14ac:dyDescent="0.2">
      <c r="A85" s="16">
        <v>76</v>
      </c>
      <c r="B85" s="46">
        <v>13</v>
      </c>
      <c r="C85" s="45">
        <v>672</v>
      </c>
      <c r="D85" s="45">
        <v>980</v>
      </c>
      <c r="E85" s="17">
        <v>0.5</v>
      </c>
      <c r="F85" s="18">
        <f t="shared" si="10"/>
        <v>1.5738498789346248E-2</v>
      </c>
      <c r="G85" s="18">
        <f t="shared" si="7"/>
        <v>1.5615615615615619E-2</v>
      </c>
      <c r="H85" s="13">
        <f t="shared" si="13"/>
        <v>80180.094223694905</v>
      </c>
      <c r="I85" s="13">
        <f t="shared" si="11"/>
        <v>1252.0615314210618</v>
      </c>
      <c r="J85" s="13">
        <f t="shared" si="8"/>
        <v>79554.063457984375</v>
      </c>
      <c r="K85" s="13">
        <f t="shared" si="9"/>
        <v>1046314.5326000467</v>
      </c>
      <c r="L85" s="20">
        <f t="shared" si="12"/>
        <v>13.049554789508326</v>
      </c>
    </row>
    <row r="86" spans="1:12" x14ac:dyDescent="0.2">
      <c r="A86" s="16">
        <v>77</v>
      </c>
      <c r="B86" s="46">
        <v>21</v>
      </c>
      <c r="C86" s="45">
        <v>751</v>
      </c>
      <c r="D86" s="45">
        <v>658</v>
      </c>
      <c r="E86" s="17">
        <v>0.5</v>
      </c>
      <c r="F86" s="18">
        <f t="shared" si="10"/>
        <v>2.9808374733853796E-2</v>
      </c>
      <c r="G86" s="18">
        <f t="shared" si="7"/>
        <v>2.937062937062937E-2</v>
      </c>
      <c r="H86" s="13">
        <f t="shared" si="13"/>
        <v>78928.032692273846</v>
      </c>
      <c r="I86" s="13">
        <f t="shared" si="11"/>
        <v>2318.1659951576935</v>
      </c>
      <c r="J86" s="13">
        <f t="shared" si="8"/>
        <v>77768.949694695009</v>
      </c>
      <c r="K86" s="13">
        <f t="shared" si="9"/>
        <v>966760.46914206236</v>
      </c>
      <c r="L86" s="20">
        <f t="shared" si="12"/>
        <v>12.248632534796439</v>
      </c>
    </row>
    <row r="87" spans="1:12" x14ac:dyDescent="0.2">
      <c r="A87" s="16">
        <v>78</v>
      </c>
      <c r="B87" s="46">
        <v>16</v>
      </c>
      <c r="C87" s="45">
        <v>762</v>
      </c>
      <c r="D87" s="45">
        <v>742</v>
      </c>
      <c r="E87" s="17">
        <v>0.5</v>
      </c>
      <c r="F87" s="18">
        <f t="shared" si="10"/>
        <v>2.1276595744680851E-2</v>
      </c>
      <c r="G87" s="18">
        <f t="shared" si="7"/>
        <v>2.1052631578947368E-2</v>
      </c>
      <c r="H87" s="13">
        <f t="shared" si="13"/>
        <v>76609.866697116158</v>
      </c>
      <c r="I87" s="13">
        <f t="shared" si="11"/>
        <v>1612.839298886656</v>
      </c>
      <c r="J87" s="13">
        <f t="shared" si="8"/>
        <v>75803.447047672831</v>
      </c>
      <c r="K87" s="13">
        <f t="shared" si="9"/>
        <v>888991.51944736729</v>
      </c>
      <c r="L87" s="20">
        <f t="shared" si="12"/>
        <v>11.604138706598635</v>
      </c>
    </row>
    <row r="88" spans="1:12" x14ac:dyDescent="0.2">
      <c r="A88" s="16">
        <v>79</v>
      </c>
      <c r="B88" s="46">
        <v>24</v>
      </c>
      <c r="C88" s="45">
        <v>761</v>
      </c>
      <c r="D88" s="45">
        <v>756</v>
      </c>
      <c r="E88" s="17">
        <v>0.5</v>
      </c>
      <c r="F88" s="18">
        <f t="shared" si="10"/>
        <v>3.1641397495056033E-2</v>
      </c>
      <c r="G88" s="18">
        <f t="shared" si="7"/>
        <v>3.1148604802076575E-2</v>
      </c>
      <c r="H88" s="13">
        <f t="shared" si="13"/>
        <v>74997.027398229504</v>
      </c>
      <c r="I88" s="13">
        <f t="shared" si="11"/>
        <v>2336.0527677579598</v>
      </c>
      <c r="J88" s="13">
        <f t="shared" si="8"/>
        <v>73829.001014350521</v>
      </c>
      <c r="K88" s="13">
        <f t="shared" si="9"/>
        <v>813188.07239969447</v>
      </c>
      <c r="L88" s="20">
        <f t="shared" si="12"/>
        <v>10.842937388460971</v>
      </c>
    </row>
    <row r="89" spans="1:12" x14ac:dyDescent="0.2">
      <c r="A89" s="16">
        <v>80</v>
      </c>
      <c r="B89" s="46">
        <v>22</v>
      </c>
      <c r="C89" s="45">
        <v>720</v>
      </c>
      <c r="D89" s="45">
        <v>749</v>
      </c>
      <c r="E89" s="17">
        <v>0.5</v>
      </c>
      <c r="F89" s="18">
        <f t="shared" si="10"/>
        <v>2.9952348536419333E-2</v>
      </c>
      <c r="G89" s="18">
        <f t="shared" si="7"/>
        <v>2.9510395707578803E-2</v>
      </c>
      <c r="H89" s="13">
        <f t="shared" si="13"/>
        <v>72660.974630471537</v>
      </c>
      <c r="I89" s="13">
        <f t="shared" si="11"/>
        <v>2144.2541138435595</v>
      </c>
      <c r="J89" s="13">
        <f t="shared" si="8"/>
        <v>71588.847573549749</v>
      </c>
      <c r="K89" s="13">
        <f t="shared" si="9"/>
        <v>739359.07138534391</v>
      </c>
      <c r="L89" s="20">
        <f t="shared" si="12"/>
        <v>10.175463171881015</v>
      </c>
    </row>
    <row r="90" spans="1:12" x14ac:dyDescent="0.2">
      <c r="A90" s="16">
        <v>81</v>
      </c>
      <c r="B90" s="46">
        <v>36</v>
      </c>
      <c r="C90" s="45">
        <v>689</v>
      </c>
      <c r="D90" s="45">
        <v>692</v>
      </c>
      <c r="E90" s="17">
        <v>0.5</v>
      </c>
      <c r="F90" s="18">
        <f t="shared" si="10"/>
        <v>5.213613323678494E-2</v>
      </c>
      <c r="G90" s="18">
        <f t="shared" si="7"/>
        <v>5.081157374735356E-2</v>
      </c>
      <c r="H90" s="13">
        <f t="shared" si="13"/>
        <v>70516.720516627975</v>
      </c>
      <c r="I90" s="13">
        <f t="shared" si="11"/>
        <v>3583.0655449521623</v>
      </c>
      <c r="J90" s="13">
        <f t="shared" si="8"/>
        <v>68725.187744151903</v>
      </c>
      <c r="K90" s="13">
        <f t="shared" si="9"/>
        <v>667770.22381179419</v>
      </c>
      <c r="L90" s="20">
        <f t="shared" si="12"/>
        <v>9.4696721418621941</v>
      </c>
    </row>
    <row r="91" spans="1:12" x14ac:dyDescent="0.2">
      <c r="A91" s="16">
        <v>82</v>
      </c>
      <c r="B91" s="46">
        <v>26</v>
      </c>
      <c r="C91" s="45">
        <v>640</v>
      </c>
      <c r="D91" s="45">
        <v>682</v>
      </c>
      <c r="E91" s="17">
        <v>0.5</v>
      </c>
      <c r="F91" s="18">
        <f t="shared" si="10"/>
        <v>3.9334341906202726E-2</v>
      </c>
      <c r="G91" s="18">
        <f t="shared" si="7"/>
        <v>3.8575667655786357E-2</v>
      </c>
      <c r="H91" s="13">
        <f t="shared" si="13"/>
        <v>66933.654971675816</v>
      </c>
      <c r="I91" s="13">
        <f t="shared" si="11"/>
        <v>2582.0104291744383</v>
      </c>
      <c r="J91" s="13">
        <f t="shared" si="8"/>
        <v>65642.649757088599</v>
      </c>
      <c r="K91" s="13">
        <f t="shared" si="9"/>
        <v>599045.03606764227</v>
      </c>
      <c r="L91" s="20">
        <f t="shared" si="12"/>
        <v>8.9498330297537017</v>
      </c>
    </row>
    <row r="92" spans="1:12" x14ac:dyDescent="0.2">
      <c r="A92" s="16">
        <v>83</v>
      </c>
      <c r="B92" s="46">
        <v>33</v>
      </c>
      <c r="C92" s="45">
        <v>588</v>
      </c>
      <c r="D92" s="45">
        <v>615</v>
      </c>
      <c r="E92" s="17">
        <v>0.5</v>
      </c>
      <c r="F92" s="18">
        <f t="shared" si="10"/>
        <v>5.4862842892768077E-2</v>
      </c>
      <c r="G92" s="18">
        <f t="shared" si="7"/>
        <v>5.3398058252427182E-2</v>
      </c>
      <c r="H92" s="13">
        <f t="shared" si="13"/>
        <v>64351.644542501381</v>
      </c>
      <c r="I92" s="13">
        <f t="shared" si="11"/>
        <v>3436.2528639199763</v>
      </c>
      <c r="J92" s="13">
        <f t="shared" si="8"/>
        <v>62633.518110541394</v>
      </c>
      <c r="K92" s="13">
        <f t="shared" si="9"/>
        <v>533402.38631055364</v>
      </c>
      <c r="L92" s="20">
        <f t="shared" si="12"/>
        <v>8.2888695402067807</v>
      </c>
    </row>
    <row r="93" spans="1:12" x14ac:dyDescent="0.2">
      <c r="A93" s="16">
        <v>84</v>
      </c>
      <c r="B93" s="46">
        <v>35</v>
      </c>
      <c r="C93" s="45">
        <v>528</v>
      </c>
      <c r="D93" s="45">
        <v>568</v>
      </c>
      <c r="E93" s="17">
        <v>0.5</v>
      </c>
      <c r="F93" s="18">
        <f t="shared" si="10"/>
        <v>6.3868613138686137E-2</v>
      </c>
      <c r="G93" s="18">
        <f t="shared" si="7"/>
        <v>6.1892130857648102E-2</v>
      </c>
      <c r="H93" s="13">
        <f t="shared" si="13"/>
        <v>60915.391678581407</v>
      </c>
      <c r="I93" s="13">
        <f t="shared" si="11"/>
        <v>3770.1833930156486</v>
      </c>
      <c r="J93" s="13">
        <f t="shared" si="8"/>
        <v>59030.299982073579</v>
      </c>
      <c r="K93" s="13">
        <f t="shared" si="9"/>
        <v>470768.86820001225</v>
      </c>
      <c r="L93" s="20">
        <f t="shared" si="12"/>
        <v>7.7282416681158814</v>
      </c>
    </row>
    <row r="94" spans="1:12" x14ac:dyDescent="0.2">
      <c r="A94" s="16">
        <v>85</v>
      </c>
      <c r="B94" s="46">
        <v>45</v>
      </c>
      <c r="C94" s="45">
        <v>557</v>
      </c>
      <c r="D94" s="45">
        <v>494</v>
      </c>
      <c r="E94" s="17">
        <v>0.5</v>
      </c>
      <c r="F94" s="18">
        <f t="shared" si="10"/>
        <v>8.5632730732635581E-2</v>
      </c>
      <c r="G94" s="18">
        <f t="shared" si="7"/>
        <v>8.211678832116788E-2</v>
      </c>
      <c r="H94" s="13">
        <f t="shared" si="13"/>
        <v>57145.208285565757</v>
      </c>
      <c r="I94" s="13">
        <f t="shared" si="11"/>
        <v>4692.5809723548518</v>
      </c>
      <c r="J94" s="13">
        <f t="shared" si="8"/>
        <v>54798.917799388335</v>
      </c>
      <c r="K94" s="13">
        <f t="shared" si="9"/>
        <v>411738.56821793865</v>
      </c>
      <c r="L94" s="20">
        <f t="shared" si="12"/>
        <v>7.2051284888209821</v>
      </c>
    </row>
    <row r="95" spans="1:12" x14ac:dyDescent="0.2">
      <c r="A95" s="16">
        <v>86</v>
      </c>
      <c r="B95" s="46">
        <v>33</v>
      </c>
      <c r="C95" s="45">
        <v>473</v>
      </c>
      <c r="D95" s="45">
        <v>546</v>
      </c>
      <c r="E95" s="17">
        <v>0.5</v>
      </c>
      <c r="F95" s="18">
        <f t="shared" si="10"/>
        <v>6.47693817468106E-2</v>
      </c>
      <c r="G95" s="18">
        <f t="shared" si="7"/>
        <v>6.2737642585551326E-2</v>
      </c>
      <c r="H95" s="13">
        <f t="shared" si="13"/>
        <v>52452.627313210905</v>
      </c>
      <c r="I95" s="13">
        <f t="shared" si="11"/>
        <v>3290.7541850493531</v>
      </c>
      <c r="J95" s="13">
        <f t="shared" si="8"/>
        <v>50807.250220686234</v>
      </c>
      <c r="K95" s="13">
        <f t="shared" si="9"/>
        <v>356939.6504185503</v>
      </c>
      <c r="L95" s="20">
        <f t="shared" si="12"/>
        <v>6.804990878476934</v>
      </c>
    </row>
    <row r="96" spans="1:12" x14ac:dyDescent="0.2">
      <c r="A96" s="16">
        <v>87</v>
      </c>
      <c r="B96" s="46">
        <v>39</v>
      </c>
      <c r="C96" s="45">
        <v>439</v>
      </c>
      <c r="D96" s="45">
        <v>465</v>
      </c>
      <c r="E96" s="17">
        <v>0.5</v>
      </c>
      <c r="F96" s="18">
        <f t="shared" si="10"/>
        <v>8.628318584070796E-2</v>
      </c>
      <c r="G96" s="18">
        <f t="shared" si="7"/>
        <v>8.2714740190880168E-2</v>
      </c>
      <c r="H96" s="13">
        <f t="shared" si="13"/>
        <v>49161.873128161555</v>
      </c>
      <c r="I96" s="13">
        <f t="shared" si="11"/>
        <v>4066.4115630928964</v>
      </c>
      <c r="J96" s="13">
        <f t="shared" si="8"/>
        <v>47128.667346615111</v>
      </c>
      <c r="K96" s="13">
        <f t="shared" si="9"/>
        <v>306132.40019786404</v>
      </c>
      <c r="L96" s="20">
        <f t="shared" si="12"/>
        <v>6.2270288074622044</v>
      </c>
    </row>
    <row r="97" spans="1:12" x14ac:dyDescent="0.2">
      <c r="A97" s="16">
        <v>88</v>
      </c>
      <c r="B97" s="46">
        <v>38</v>
      </c>
      <c r="C97" s="45">
        <v>403</v>
      </c>
      <c r="D97" s="45">
        <v>418</v>
      </c>
      <c r="E97" s="17">
        <v>0.5</v>
      </c>
      <c r="F97" s="18">
        <f t="shared" si="10"/>
        <v>9.2570036540803896E-2</v>
      </c>
      <c r="G97" s="18">
        <f t="shared" si="7"/>
        <v>8.8474970896391142E-2</v>
      </c>
      <c r="H97" s="13">
        <f t="shared" si="13"/>
        <v>45095.461565068661</v>
      </c>
      <c r="I97" s="13">
        <f t="shared" si="11"/>
        <v>3989.8196495287752</v>
      </c>
      <c r="J97" s="13">
        <f t="shared" si="8"/>
        <v>43100.551740304269</v>
      </c>
      <c r="K97" s="13">
        <f t="shared" si="9"/>
        <v>259003.73285124896</v>
      </c>
      <c r="L97" s="20">
        <f t="shared" si="12"/>
        <v>5.7434545265165999</v>
      </c>
    </row>
    <row r="98" spans="1:12" x14ac:dyDescent="0.2">
      <c r="A98" s="16">
        <v>89</v>
      </c>
      <c r="B98" s="46">
        <v>38</v>
      </c>
      <c r="C98" s="45">
        <v>339</v>
      </c>
      <c r="D98" s="45">
        <v>376</v>
      </c>
      <c r="E98" s="17">
        <v>0.5</v>
      </c>
      <c r="F98" s="18">
        <f t="shared" si="10"/>
        <v>0.1062937062937063</v>
      </c>
      <c r="G98" s="18">
        <f t="shared" si="7"/>
        <v>0.10092961487383799</v>
      </c>
      <c r="H98" s="13">
        <f t="shared" si="13"/>
        <v>41105.641915539883</v>
      </c>
      <c r="I98" s="13">
        <f t="shared" si="11"/>
        <v>4148.7766076773323</v>
      </c>
      <c r="J98" s="13">
        <f t="shared" si="8"/>
        <v>39031.253611701213</v>
      </c>
      <c r="K98" s="13">
        <f>K99+J98</f>
        <v>215903.18111094469</v>
      </c>
      <c r="L98" s="20">
        <f t="shared" si="12"/>
        <v>5.2523977500354526</v>
      </c>
    </row>
    <row r="99" spans="1:12" x14ac:dyDescent="0.2">
      <c r="A99" s="16">
        <v>90</v>
      </c>
      <c r="B99" s="46">
        <v>41</v>
      </c>
      <c r="C99" s="45">
        <v>260</v>
      </c>
      <c r="D99" s="45">
        <v>303</v>
      </c>
      <c r="E99" s="17">
        <v>0.5</v>
      </c>
      <c r="F99" s="22">
        <f t="shared" si="10"/>
        <v>0.14564831261101244</v>
      </c>
      <c r="G99" s="22">
        <f t="shared" si="7"/>
        <v>0.13576158940397351</v>
      </c>
      <c r="H99" s="23">
        <f t="shared" si="13"/>
        <v>36956.86530786255</v>
      </c>
      <c r="I99" s="23">
        <f t="shared" si="11"/>
        <v>5017.3227735839882</v>
      </c>
      <c r="J99" s="23">
        <f t="shared" si="8"/>
        <v>34448.203921070555</v>
      </c>
      <c r="K99" s="23">
        <f t="shared" ref="K99:K108" si="14">K100+J99</f>
        <v>176871.92749924347</v>
      </c>
      <c r="L99" s="24">
        <f t="shared" si="12"/>
        <v>4.7859017810586355</v>
      </c>
    </row>
    <row r="100" spans="1:12" x14ac:dyDescent="0.2">
      <c r="A100" s="16">
        <v>91</v>
      </c>
      <c r="B100" s="46">
        <v>33</v>
      </c>
      <c r="C100" s="45">
        <v>240</v>
      </c>
      <c r="D100" s="45">
        <v>233</v>
      </c>
      <c r="E100" s="17">
        <v>0.5</v>
      </c>
      <c r="F100" s="22">
        <f t="shared" si="10"/>
        <v>0.13953488372093023</v>
      </c>
      <c r="G100" s="22">
        <f t="shared" si="7"/>
        <v>0.13043478260869565</v>
      </c>
      <c r="H100" s="23">
        <f t="shared" si="13"/>
        <v>31939.54253427856</v>
      </c>
      <c r="I100" s="23">
        <f t="shared" si="11"/>
        <v>4166.0272870798117</v>
      </c>
      <c r="J100" s="23">
        <f t="shared" si="8"/>
        <v>29856.528890738657</v>
      </c>
      <c r="K100" s="23">
        <f t="shared" si="14"/>
        <v>142423.72357817291</v>
      </c>
      <c r="L100" s="24">
        <f t="shared" si="12"/>
        <v>4.4591660455161222</v>
      </c>
    </row>
    <row r="101" spans="1:12" x14ac:dyDescent="0.2">
      <c r="A101" s="16">
        <v>92</v>
      </c>
      <c r="B101" s="46">
        <v>39</v>
      </c>
      <c r="C101" s="45">
        <v>192</v>
      </c>
      <c r="D101" s="45">
        <v>204</v>
      </c>
      <c r="E101" s="17">
        <v>0.5</v>
      </c>
      <c r="F101" s="22">
        <f t="shared" si="10"/>
        <v>0.19696969696969696</v>
      </c>
      <c r="G101" s="22">
        <f t="shared" si="7"/>
        <v>0.1793103448275862</v>
      </c>
      <c r="H101" s="23">
        <f t="shared" si="13"/>
        <v>27773.515247198749</v>
      </c>
      <c r="I101" s="23">
        <f t="shared" si="11"/>
        <v>4980.0785960494304</v>
      </c>
      <c r="J101" s="23">
        <f t="shared" si="8"/>
        <v>25283.475949174037</v>
      </c>
      <c r="K101" s="23">
        <f t="shared" si="14"/>
        <v>112567.19468743427</v>
      </c>
      <c r="L101" s="24">
        <f t="shared" si="12"/>
        <v>4.0530409523435411</v>
      </c>
    </row>
    <row r="102" spans="1:12" x14ac:dyDescent="0.2">
      <c r="A102" s="16">
        <v>93</v>
      </c>
      <c r="B102" s="46">
        <v>26</v>
      </c>
      <c r="C102" s="45">
        <v>171</v>
      </c>
      <c r="D102" s="45">
        <v>161</v>
      </c>
      <c r="E102" s="17">
        <v>0.5</v>
      </c>
      <c r="F102" s="22">
        <f t="shared" si="10"/>
        <v>0.15662650602409639</v>
      </c>
      <c r="G102" s="22">
        <f t="shared" si="7"/>
        <v>0.14525139664804468</v>
      </c>
      <c r="H102" s="23">
        <f t="shared" si="13"/>
        <v>22793.436651149321</v>
      </c>
      <c r="I102" s="23">
        <f t="shared" si="11"/>
        <v>3310.7785079881692</v>
      </c>
      <c r="J102" s="23">
        <f t="shared" si="8"/>
        <v>21138.047397155238</v>
      </c>
      <c r="K102" s="23">
        <f t="shared" si="14"/>
        <v>87283.718738260228</v>
      </c>
      <c r="L102" s="24">
        <f t="shared" si="12"/>
        <v>3.829335614200112</v>
      </c>
    </row>
    <row r="103" spans="1:12" x14ac:dyDescent="0.2">
      <c r="A103" s="16">
        <v>94</v>
      </c>
      <c r="B103" s="46">
        <v>26</v>
      </c>
      <c r="C103" s="45">
        <v>121</v>
      </c>
      <c r="D103" s="45">
        <v>138</v>
      </c>
      <c r="E103" s="17">
        <v>0.5</v>
      </c>
      <c r="F103" s="22">
        <f t="shared" si="10"/>
        <v>0.20077220077220076</v>
      </c>
      <c r="G103" s="22">
        <f t="shared" si="7"/>
        <v>0.18245614035087718</v>
      </c>
      <c r="H103" s="23">
        <f t="shared" si="13"/>
        <v>19482.658143161152</v>
      </c>
      <c r="I103" s="23">
        <f t="shared" si="11"/>
        <v>3554.7306085767714</v>
      </c>
      <c r="J103" s="23">
        <f t="shared" si="8"/>
        <v>17705.292838872767</v>
      </c>
      <c r="K103" s="23">
        <f t="shared" si="14"/>
        <v>66145.671341104986</v>
      </c>
      <c r="L103" s="24">
        <f t="shared" si="12"/>
        <v>3.3951050649792154</v>
      </c>
    </row>
    <row r="104" spans="1:12" x14ac:dyDescent="0.2">
      <c r="A104" s="16">
        <v>95</v>
      </c>
      <c r="B104" s="46">
        <v>19</v>
      </c>
      <c r="C104" s="45">
        <v>99</v>
      </c>
      <c r="D104" s="45">
        <v>101</v>
      </c>
      <c r="E104" s="17">
        <v>0.5</v>
      </c>
      <c r="F104" s="22">
        <f t="shared" si="10"/>
        <v>0.19</v>
      </c>
      <c r="G104" s="22">
        <f t="shared" si="7"/>
        <v>0.17351598173515984</v>
      </c>
      <c r="H104" s="23">
        <f t="shared" si="13"/>
        <v>15927.927534584382</v>
      </c>
      <c r="I104" s="23">
        <f t="shared" si="11"/>
        <v>2763.7499831698929</v>
      </c>
      <c r="J104" s="23">
        <f t="shared" si="8"/>
        <v>14546.052542999434</v>
      </c>
      <c r="K104" s="23">
        <f t="shared" si="14"/>
        <v>48440.378502232226</v>
      </c>
      <c r="L104" s="24">
        <f t="shared" si="12"/>
        <v>3.0412229335582683</v>
      </c>
    </row>
    <row r="105" spans="1:12" x14ac:dyDescent="0.2">
      <c r="A105" s="16">
        <v>96</v>
      </c>
      <c r="B105" s="46">
        <v>23</v>
      </c>
      <c r="C105" s="45">
        <v>67</v>
      </c>
      <c r="D105" s="45">
        <v>69</v>
      </c>
      <c r="E105" s="17">
        <v>0.5</v>
      </c>
      <c r="F105" s="22">
        <f t="shared" si="10"/>
        <v>0.33823529411764708</v>
      </c>
      <c r="G105" s="22">
        <f t="shared" si="7"/>
        <v>0.28930817610062892</v>
      </c>
      <c r="H105" s="23">
        <f t="shared" si="13"/>
        <v>13164.177551414488</v>
      </c>
      <c r="I105" s="23">
        <f t="shared" si="11"/>
        <v>3808.504197264569</v>
      </c>
      <c r="J105" s="23">
        <f t="shared" si="8"/>
        <v>11259.925452782205</v>
      </c>
      <c r="K105" s="23">
        <f t="shared" si="14"/>
        <v>33894.325959232789</v>
      </c>
      <c r="L105" s="24">
        <f t="shared" si="12"/>
        <v>2.5747393505484015</v>
      </c>
    </row>
    <row r="106" spans="1:12" x14ac:dyDescent="0.2">
      <c r="A106" s="16">
        <v>97</v>
      </c>
      <c r="B106" s="46">
        <v>10</v>
      </c>
      <c r="C106" s="45">
        <v>47</v>
      </c>
      <c r="D106" s="45">
        <v>51</v>
      </c>
      <c r="E106" s="17">
        <v>0.5</v>
      </c>
      <c r="F106" s="22">
        <f t="shared" si="10"/>
        <v>0.20408163265306123</v>
      </c>
      <c r="G106" s="22">
        <f t="shared" si="7"/>
        <v>0.1851851851851852</v>
      </c>
      <c r="H106" s="23">
        <f t="shared" si="13"/>
        <v>9355.6733541499198</v>
      </c>
      <c r="I106" s="23">
        <f t="shared" si="11"/>
        <v>1732.5321026203558</v>
      </c>
      <c r="J106" s="23">
        <f t="shared" si="8"/>
        <v>8489.4073028397415</v>
      </c>
      <c r="K106" s="23">
        <f t="shared" si="14"/>
        <v>22634.400506450584</v>
      </c>
      <c r="L106" s="24">
        <f t="shared" si="12"/>
        <v>2.4193235109486357</v>
      </c>
    </row>
    <row r="107" spans="1:12" x14ac:dyDescent="0.2">
      <c r="A107" s="16">
        <v>98</v>
      </c>
      <c r="B107" s="46">
        <v>7</v>
      </c>
      <c r="C107" s="45">
        <v>27</v>
      </c>
      <c r="D107" s="45">
        <v>36</v>
      </c>
      <c r="E107" s="17">
        <v>0.5</v>
      </c>
      <c r="F107" s="22">
        <f t="shared" si="10"/>
        <v>0.22222222222222221</v>
      </c>
      <c r="G107" s="22">
        <f t="shared" si="7"/>
        <v>0.19999999999999998</v>
      </c>
      <c r="H107" s="23">
        <f t="shared" si="13"/>
        <v>7623.1412515295642</v>
      </c>
      <c r="I107" s="23">
        <f t="shared" si="11"/>
        <v>1524.6282503059126</v>
      </c>
      <c r="J107" s="23">
        <f t="shared" si="8"/>
        <v>6860.8271263766073</v>
      </c>
      <c r="K107" s="23">
        <f t="shared" si="14"/>
        <v>14144.99320361084</v>
      </c>
      <c r="L107" s="24">
        <f t="shared" si="12"/>
        <v>1.8555333998005983</v>
      </c>
    </row>
    <row r="108" spans="1:12" x14ac:dyDescent="0.2">
      <c r="A108" s="16">
        <v>99</v>
      </c>
      <c r="B108" s="46">
        <v>5</v>
      </c>
      <c r="C108" s="45">
        <v>29</v>
      </c>
      <c r="D108" s="45">
        <v>25</v>
      </c>
      <c r="E108" s="17">
        <v>0.5</v>
      </c>
      <c r="F108" s="22">
        <f t="shared" si="10"/>
        <v>0.18518518518518517</v>
      </c>
      <c r="G108" s="22">
        <f t="shared" si="7"/>
        <v>0.16949152542372881</v>
      </c>
      <c r="H108" s="23">
        <f t="shared" si="13"/>
        <v>6098.5130012236514</v>
      </c>
      <c r="I108" s="23">
        <f t="shared" si="11"/>
        <v>1033.6462713938392</v>
      </c>
      <c r="J108" s="23">
        <f t="shared" si="8"/>
        <v>5581.6898655267323</v>
      </c>
      <c r="K108" s="23">
        <f t="shared" si="14"/>
        <v>7284.1660772342329</v>
      </c>
      <c r="L108" s="24">
        <f t="shared" si="12"/>
        <v>1.1944167497507481</v>
      </c>
    </row>
    <row r="109" spans="1:12" x14ac:dyDescent="0.2">
      <c r="A109" s="16" t="s">
        <v>22</v>
      </c>
      <c r="B109" s="46">
        <v>20</v>
      </c>
      <c r="C109" s="45">
        <v>58</v>
      </c>
      <c r="D109" s="45">
        <v>61</v>
      </c>
      <c r="E109" s="17"/>
      <c r="F109" s="22">
        <f>B109/((C109+D109)/2)</f>
        <v>0.33613445378151263</v>
      </c>
      <c r="G109" s="22">
        <v>1</v>
      </c>
      <c r="H109" s="23">
        <f>H108-I108</f>
        <v>5064.8667298298124</v>
      </c>
      <c r="I109" s="23">
        <f>H109*G109</f>
        <v>5064.8667298298124</v>
      </c>
      <c r="J109" s="23">
        <f>H109*F109</f>
        <v>1702.4762117075002</v>
      </c>
      <c r="K109" s="23">
        <f>J109</f>
        <v>1702.4762117075002</v>
      </c>
      <c r="L109" s="24">
        <f>K109/H109</f>
        <v>0.33613445378151263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Central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2010-2023 por edad. Total de la población.</dc:title>
  <dc:creator>Dirección General de Economía. Comunidad de Madrid</dc:creator>
  <cp:keywords>Defunciones, Mortalidad, Esperanza de vida, Sierra Central,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2025-03-07T07:30:09Z</dcterms:modified>
</cp:coreProperties>
</file>