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bookViews>
    <workbookView xWindow="0" yWindow="0" windowWidth="21600" windowHeight="9435" tabRatio="772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L108" i="16" s="1"/>
  <c r="J107" i="16"/>
  <c r="K107" i="16"/>
  <c r="K106" i="16" s="1"/>
  <c r="L106" i="16" s="1"/>
  <c r="L107" i="16"/>
  <c r="J106" i="16"/>
  <c r="J105" i="16"/>
  <c r="K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K107" i="15" s="1"/>
  <c r="K106" i="15" s="1"/>
  <c r="J107" i="15"/>
  <c r="L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30" i="14"/>
  <c r="G30" i="14"/>
  <c r="F42" i="14"/>
  <c r="G42" i="14"/>
  <c r="F58" i="14"/>
  <c r="G58" i="14"/>
  <c r="F94" i="14"/>
  <c r="G94" i="14"/>
  <c r="F49" i="14"/>
  <c r="G49" i="14"/>
  <c r="F23" i="14"/>
  <c r="G23" i="14"/>
  <c r="F75" i="14"/>
  <c r="G75" i="14"/>
  <c r="F81" i="14"/>
  <c r="G81" i="14"/>
  <c r="F83" i="14"/>
  <c r="G83" i="14"/>
  <c r="F85" i="14"/>
  <c r="G85" i="14"/>
  <c r="F71" i="14"/>
  <c r="G71" i="14"/>
  <c r="F97" i="14"/>
  <c r="G97" i="14"/>
  <c r="F99" i="14"/>
  <c r="G99" i="14"/>
  <c r="F101" i="14"/>
  <c r="G101" i="14"/>
  <c r="F107" i="14"/>
  <c r="G107" i="14"/>
  <c r="F109" i="14"/>
  <c r="F22" i="14"/>
  <c r="G22" i="14"/>
  <c r="F86" i="14"/>
  <c r="G86" i="14"/>
  <c r="F33" i="14"/>
  <c r="G33" i="14"/>
  <c r="F69" i="14"/>
  <c r="G69" i="14"/>
  <c r="F50" i="14"/>
  <c r="G50" i="14"/>
  <c r="F13" i="14"/>
  <c r="G13" i="14"/>
  <c r="F17" i="14"/>
  <c r="G17" i="14"/>
  <c r="F19" i="14"/>
  <c r="G19" i="14"/>
  <c r="F62" i="14"/>
  <c r="G62" i="14"/>
  <c r="F48" i="14"/>
  <c r="G48" i="14"/>
  <c r="F89" i="14"/>
  <c r="G89" i="14"/>
  <c r="F95" i="14"/>
  <c r="G95" i="14"/>
  <c r="F43" i="14"/>
  <c r="G43" i="14"/>
  <c r="F45" i="14"/>
  <c r="F47" i="14"/>
  <c r="G47" i="14"/>
  <c r="F70" i="14"/>
  <c r="G70" i="14"/>
  <c r="F74" i="14"/>
  <c r="G74" i="14"/>
  <c r="F25" i="14"/>
  <c r="G25" i="14"/>
  <c r="F57" i="14"/>
  <c r="G57" i="14"/>
  <c r="F61" i="14"/>
  <c r="G61" i="14"/>
  <c r="F10" i="14"/>
  <c r="G10" i="14"/>
  <c r="F59" i="14"/>
  <c r="G59" i="14"/>
  <c r="F67" i="14"/>
  <c r="G67" i="14"/>
  <c r="F37" i="14"/>
  <c r="G37" i="14"/>
  <c r="F56" i="14"/>
  <c r="G56" i="14"/>
  <c r="F34" i="14"/>
  <c r="G34" i="14"/>
  <c r="F72" i="14"/>
  <c r="G72" i="14"/>
  <c r="F88" i="14"/>
  <c r="G88" i="14"/>
  <c r="F90" i="14"/>
  <c r="G90" i="14"/>
  <c r="F92" i="14"/>
  <c r="G92" i="14"/>
  <c r="F103" i="14"/>
  <c r="G103" i="14"/>
  <c r="F105" i="14"/>
  <c r="G105" i="14"/>
  <c r="F26" i="14"/>
  <c r="G26" i="14"/>
  <c r="F35" i="14"/>
  <c r="G35" i="14"/>
  <c r="F12" i="14"/>
  <c r="G12" i="14"/>
  <c r="F14" i="14"/>
  <c r="G14" i="14"/>
  <c r="F29" i="14"/>
  <c r="G29" i="14"/>
  <c r="F38" i="14"/>
  <c r="G38" i="14"/>
  <c r="F51" i="14"/>
  <c r="G51" i="14"/>
  <c r="F55" i="14"/>
  <c r="G55" i="14"/>
  <c r="F60" i="14"/>
  <c r="G60" i="14"/>
  <c r="F63" i="14"/>
  <c r="G63" i="14"/>
  <c r="F65" i="14"/>
  <c r="G65" i="14"/>
  <c r="F76" i="14"/>
  <c r="G76" i="14"/>
  <c r="F78" i="14"/>
  <c r="G78" i="14"/>
  <c r="F87" i="14"/>
  <c r="G87" i="14"/>
  <c r="F98" i="14"/>
  <c r="G98" i="14"/>
  <c r="F54" i="14"/>
  <c r="G54" i="14"/>
  <c r="F18" i="14"/>
  <c r="G18" i="14"/>
  <c r="F27" i="14"/>
  <c r="G27" i="14"/>
  <c r="F31" i="14"/>
  <c r="G31" i="14"/>
  <c r="F44" i="14"/>
  <c r="G44" i="14"/>
  <c r="F46" i="14"/>
  <c r="G46" i="14"/>
  <c r="F73" i="14"/>
  <c r="G73" i="14"/>
  <c r="F80" i="14"/>
  <c r="G80" i="14"/>
  <c r="F82" i="14"/>
  <c r="G82" i="14"/>
  <c r="F102" i="14"/>
  <c r="G102" i="14"/>
  <c r="F68" i="14"/>
  <c r="G68" i="14"/>
  <c r="F84" i="14"/>
  <c r="G84" i="14"/>
  <c r="F91" i="14"/>
  <c r="G91" i="14"/>
  <c r="F93" i="14"/>
  <c r="G93" i="14"/>
  <c r="F106" i="14"/>
  <c r="G106" i="14"/>
  <c r="F9" i="14"/>
  <c r="G9" i="14"/>
  <c r="I9" i="14"/>
  <c r="H10" i="14"/>
  <c r="F41" i="14"/>
  <c r="G41" i="14"/>
  <c r="F64" i="14"/>
  <c r="G64" i="14"/>
  <c r="F104" i="14"/>
  <c r="G104" i="14"/>
  <c r="F28" i="14"/>
  <c r="G28" i="14"/>
  <c r="F36" i="14"/>
  <c r="G36" i="14"/>
  <c r="F39" i="14"/>
  <c r="G39" i="14"/>
  <c r="G45" i="14"/>
  <c r="F16" i="14"/>
  <c r="G16" i="14"/>
  <c r="F77" i="14"/>
  <c r="G77" i="14"/>
  <c r="F79" i="14"/>
  <c r="G79" i="14"/>
  <c r="F15" i="14"/>
  <c r="G15" i="14"/>
  <c r="F40" i="14"/>
  <c r="G40" i="14"/>
  <c r="F52" i="14"/>
  <c r="G52" i="14"/>
  <c r="F53" i="14"/>
  <c r="G53" i="14"/>
  <c r="F66" i="14"/>
  <c r="G66" i="14"/>
  <c r="F20" i="14"/>
  <c r="G20" i="14"/>
  <c r="F21" i="14"/>
  <c r="G21" i="14"/>
  <c r="F32" i="14"/>
  <c r="G32" i="14"/>
  <c r="F108" i="14"/>
  <c r="G108" i="14"/>
  <c r="F11" i="14"/>
  <c r="G11" i="14"/>
  <c r="F96" i="14"/>
  <c r="G96" i="14"/>
  <c r="F100" i="14"/>
  <c r="G100" i="14"/>
  <c r="F24" i="14"/>
  <c r="G24" i="14"/>
  <c r="I10" i="14"/>
  <c r="H11" i="14"/>
  <c r="I11" i="14"/>
  <c r="H12" i="14"/>
  <c r="J9" i="14"/>
  <c r="F20" i="13"/>
  <c r="G20" i="13"/>
  <c r="F48" i="13"/>
  <c r="G48" i="13"/>
  <c r="F68" i="13"/>
  <c r="G68" i="13"/>
  <c r="F70" i="13"/>
  <c r="G70" i="13"/>
  <c r="F71" i="13"/>
  <c r="G71" i="13"/>
  <c r="F43" i="13"/>
  <c r="G43" i="13"/>
  <c r="F45" i="13"/>
  <c r="G45" i="13"/>
  <c r="F46" i="13"/>
  <c r="G46" i="13"/>
  <c r="F13" i="13"/>
  <c r="G13" i="13"/>
  <c r="F53" i="13"/>
  <c r="G53" i="13"/>
  <c r="F55" i="13"/>
  <c r="G55" i="13"/>
  <c r="F61" i="13"/>
  <c r="G61" i="13"/>
  <c r="F11" i="13"/>
  <c r="G11" i="13"/>
  <c r="F69" i="13"/>
  <c r="G69" i="13"/>
  <c r="F36" i="13"/>
  <c r="G36" i="13"/>
  <c r="F54" i="13"/>
  <c r="G54" i="13"/>
  <c r="F78" i="13"/>
  <c r="G78" i="13"/>
  <c r="F80" i="13"/>
  <c r="G80" i="13"/>
  <c r="F82" i="13"/>
  <c r="G82" i="13"/>
  <c r="F102" i="13"/>
  <c r="G102" i="13"/>
  <c r="F9" i="13"/>
  <c r="G9" i="13"/>
  <c r="I9" i="13"/>
  <c r="H10" i="13"/>
  <c r="J9" i="13"/>
  <c r="F83" i="13"/>
  <c r="G83" i="13"/>
  <c r="F87" i="13"/>
  <c r="G87" i="13"/>
  <c r="F103" i="13"/>
  <c r="G103" i="13"/>
  <c r="F107" i="13"/>
  <c r="G107" i="13"/>
  <c r="F109" i="13"/>
  <c r="F17" i="13"/>
  <c r="G17" i="13"/>
  <c r="F19" i="13"/>
  <c r="G19" i="13"/>
  <c r="F52" i="13"/>
  <c r="G52" i="13"/>
  <c r="F60" i="13"/>
  <c r="G60" i="13"/>
  <c r="F39" i="13"/>
  <c r="G39" i="13"/>
  <c r="F86" i="13"/>
  <c r="G86" i="13"/>
  <c r="F92" i="13"/>
  <c r="G92" i="13"/>
  <c r="F14" i="13"/>
  <c r="G14" i="13"/>
  <c r="F16" i="13"/>
  <c r="G16" i="13"/>
  <c r="F59" i="13"/>
  <c r="G59" i="13"/>
  <c r="F63" i="13"/>
  <c r="G63" i="13"/>
  <c r="F72" i="13"/>
  <c r="G72" i="13"/>
  <c r="F64" i="13"/>
  <c r="G64" i="13"/>
  <c r="F27" i="13"/>
  <c r="G27" i="13"/>
  <c r="F62" i="13"/>
  <c r="G62" i="13"/>
  <c r="F104" i="13"/>
  <c r="G104" i="13"/>
  <c r="F12" i="13"/>
  <c r="G12" i="13"/>
  <c r="F44" i="13"/>
  <c r="G44" i="13"/>
  <c r="F51" i="13"/>
  <c r="G51" i="13"/>
  <c r="F93" i="13"/>
  <c r="G93" i="13"/>
  <c r="F95" i="13"/>
  <c r="G95" i="13"/>
  <c r="F10" i="13"/>
  <c r="G10" i="13"/>
  <c r="F85" i="13"/>
  <c r="G85" i="13"/>
  <c r="F21" i="13"/>
  <c r="G21" i="13"/>
  <c r="F23" i="13"/>
  <c r="G23" i="13"/>
  <c r="F29" i="13"/>
  <c r="G29" i="13"/>
  <c r="F31" i="13"/>
  <c r="G31" i="13"/>
  <c r="F91" i="13"/>
  <c r="G91" i="13"/>
  <c r="F101" i="13"/>
  <c r="G101" i="13"/>
  <c r="F56" i="13"/>
  <c r="G56" i="13"/>
  <c r="F84" i="13"/>
  <c r="G84" i="13"/>
  <c r="F88" i="13"/>
  <c r="G88" i="13"/>
  <c r="F90" i="13"/>
  <c r="G90" i="13"/>
  <c r="F96" i="13"/>
  <c r="G96" i="13"/>
  <c r="F100" i="13"/>
  <c r="G100" i="13"/>
  <c r="F24" i="13"/>
  <c r="G24" i="13"/>
  <c r="F26" i="13"/>
  <c r="G26" i="13"/>
  <c r="F32" i="13"/>
  <c r="G32" i="13"/>
  <c r="F58" i="13"/>
  <c r="G58" i="13"/>
  <c r="F22" i="13"/>
  <c r="G22" i="13"/>
  <c r="F28" i="13"/>
  <c r="G28" i="13"/>
  <c r="F30" i="13"/>
  <c r="G30" i="13"/>
  <c r="F38" i="13"/>
  <c r="G38" i="13"/>
  <c r="F42" i="13"/>
  <c r="G42" i="13"/>
  <c r="F75" i="13"/>
  <c r="G75" i="13"/>
  <c r="F94" i="13"/>
  <c r="G94" i="13"/>
  <c r="F40" i="13"/>
  <c r="G40" i="13"/>
  <c r="F47" i="13"/>
  <c r="G47" i="13"/>
  <c r="F67" i="13"/>
  <c r="G67" i="13"/>
  <c r="F77" i="13"/>
  <c r="G77" i="13"/>
  <c r="F79" i="13"/>
  <c r="G79" i="13"/>
  <c r="F81" i="13"/>
  <c r="G81" i="13"/>
  <c r="F106" i="13"/>
  <c r="G106" i="13"/>
  <c r="F33" i="13"/>
  <c r="G33" i="13"/>
  <c r="F37" i="13"/>
  <c r="G37" i="13"/>
  <c r="F74" i="13"/>
  <c r="G74" i="13"/>
  <c r="F76" i="13"/>
  <c r="G76" i="13"/>
  <c r="F105" i="13"/>
  <c r="G105" i="13"/>
  <c r="F49" i="13"/>
  <c r="G49" i="13"/>
  <c r="F50" i="13"/>
  <c r="G50" i="13"/>
  <c r="F73" i="13"/>
  <c r="G73" i="13"/>
  <c r="F99" i="13"/>
  <c r="G99" i="13"/>
  <c r="F65" i="13"/>
  <c r="G65" i="13"/>
  <c r="F18" i="13"/>
  <c r="G18" i="13"/>
  <c r="F41" i="13"/>
  <c r="G41" i="13"/>
  <c r="F15" i="13"/>
  <c r="G15" i="13"/>
  <c r="F35" i="13"/>
  <c r="G35" i="13"/>
  <c r="F108" i="13"/>
  <c r="G108" i="13"/>
  <c r="F25" i="13"/>
  <c r="G25" i="13"/>
  <c r="F57" i="13"/>
  <c r="G57" i="13"/>
  <c r="F89" i="13"/>
  <c r="G89" i="13"/>
  <c r="F97" i="13"/>
  <c r="G97" i="13"/>
  <c r="F34" i="13"/>
  <c r="G34" i="13"/>
  <c r="F66" i="13"/>
  <c r="G66" i="13"/>
  <c r="F98" i="13"/>
  <c r="G98" i="13"/>
  <c r="J10" i="14"/>
  <c r="I12" i="14"/>
  <c r="H13" i="14"/>
  <c r="J11" i="14"/>
  <c r="I10" i="13"/>
  <c r="H11" i="13"/>
  <c r="J10" i="13"/>
  <c r="F10" i="12"/>
  <c r="G10" i="12"/>
  <c r="F26" i="12"/>
  <c r="G26" i="12"/>
  <c r="F82" i="12"/>
  <c r="G82" i="12"/>
  <c r="F64" i="12"/>
  <c r="G64" i="12"/>
  <c r="F16" i="12"/>
  <c r="G16" i="12"/>
  <c r="F24" i="12"/>
  <c r="G24" i="12"/>
  <c r="F44" i="12"/>
  <c r="G44" i="12"/>
  <c r="F60" i="12"/>
  <c r="G60" i="12"/>
  <c r="F20" i="12"/>
  <c r="G20" i="12"/>
  <c r="F72" i="12"/>
  <c r="G72" i="12"/>
  <c r="F80" i="12"/>
  <c r="G80" i="12"/>
  <c r="F14" i="12"/>
  <c r="G14" i="12"/>
  <c r="F37" i="12"/>
  <c r="G37" i="12"/>
  <c r="F104" i="12"/>
  <c r="G104" i="12"/>
  <c r="F22" i="12"/>
  <c r="G22" i="12"/>
  <c r="F66" i="12"/>
  <c r="G66" i="12"/>
  <c r="F34" i="12"/>
  <c r="G34" i="12"/>
  <c r="F18" i="12"/>
  <c r="G18" i="12"/>
  <c r="F78" i="12"/>
  <c r="G78" i="12"/>
  <c r="F38" i="12"/>
  <c r="G38" i="12"/>
  <c r="F89" i="12"/>
  <c r="G89" i="12"/>
  <c r="F109" i="12"/>
  <c r="F12" i="12"/>
  <c r="G12" i="12"/>
  <c r="F94" i="12"/>
  <c r="G94" i="12"/>
  <c r="F67" i="12"/>
  <c r="G67" i="12"/>
  <c r="F28" i="12"/>
  <c r="G28" i="12"/>
  <c r="F102" i="12"/>
  <c r="G102" i="12"/>
  <c r="F90" i="12"/>
  <c r="G90" i="12"/>
  <c r="F74" i="12"/>
  <c r="G74" i="12"/>
  <c r="F42" i="12"/>
  <c r="G42" i="12"/>
  <c r="F105" i="12"/>
  <c r="G105" i="12"/>
  <c r="F93" i="12"/>
  <c r="G93" i="12"/>
  <c r="F96" i="12"/>
  <c r="G96" i="12"/>
  <c r="F88" i="12"/>
  <c r="G88" i="12"/>
  <c r="F73" i="12"/>
  <c r="G73" i="12"/>
  <c r="F83" i="12"/>
  <c r="G83" i="12"/>
  <c r="F51" i="12"/>
  <c r="G51" i="12"/>
  <c r="F23" i="12"/>
  <c r="G23" i="12"/>
  <c r="F15" i="12"/>
  <c r="G15" i="12"/>
  <c r="F11" i="12"/>
  <c r="G11" i="12"/>
  <c r="F54" i="12"/>
  <c r="G54" i="12"/>
  <c r="F39" i="12"/>
  <c r="G39" i="12"/>
  <c r="F27" i="12"/>
  <c r="G27" i="12"/>
  <c r="F19" i="12"/>
  <c r="G19" i="12"/>
  <c r="F98" i="12"/>
  <c r="G98" i="12"/>
  <c r="F50" i="12"/>
  <c r="G50" i="12"/>
  <c r="F106" i="12"/>
  <c r="G106" i="12"/>
  <c r="F86" i="12"/>
  <c r="G86" i="12"/>
  <c r="F70" i="12"/>
  <c r="G70" i="12"/>
  <c r="F58" i="12"/>
  <c r="G58" i="12"/>
  <c r="F46" i="12"/>
  <c r="G46" i="12"/>
  <c r="F99" i="12"/>
  <c r="G99" i="12"/>
  <c r="F53" i="12"/>
  <c r="G53" i="12"/>
  <c r="F41" i="12"/>
  <c r="G41" i="12"/>
  <c r="F9" i="12"/>
  <c r="G9" i="12"/>
  <c r="I9" i="12"/>
  <c r="H10" i="12"/>
  <c r="J9" i="12"/>
  <c r="F62" i="12"/>
  <c r="G62" i="12"/>
  <c r="F77" i="12"/>
  <c r="G77" i="12"/>
  <c r="F57" i="12"/>
  <c r="G57" i="12"/>
  <c r="F29" i="12"/>
  <c r="G29" i="12"/>
  <c r="F25" i="12"/>
  <c r="G25" i="12"/>
  <c r="F21" i="12"/>
  <c r="G21" i="12"/>
  <c r="F17" i="12"/>
  <c r="G17" i="12"/>
  <c r="F13" i="12"/>
  <c r="G13" i="12"/>
  <c r="F107" i="12"/>
  <c r="G107" i="12"/>
  <c r="F103" i="12"/>
  <c r="G103" i="12"/>
  <c r="F95" i="12"/>
  <c r="G95" i="12"/>
  <c r="F91" i="12"/>
  <c r="G91" i="12"/>
  <c r="F87" i="12"/>
  <c r="G87" i="12"/>
  <c r="F79" i="12"/>
  <c r="G79" i="12"/>
  <c r="F75" i="12"/>
  <c r="G75" i="12"/>
  <c r="F71" i="12"/>
  <c r="G71" i="12"/>
  <c r="F63" i="12"/>
  <c r="G63" i="12"/>
  <c r="F59" i="12"/>
  <c r="G59" i="12"/>
  <c r="F55" i="12"/>
  <c r="G55" i="12"/>
  <c r="F47" i="12"/>
  <c r="G47" i="12"/>
  <c r="F43" i="12"/>
  <c r="G43" i="12"/>
  <c r="F35" i="12"/>
  <c r="G35" i="12"/>
  <c r="F31" i="12"/>
  <c r="G31" i="12"/>
  <c r="F33" i="12"/>
  <c r="G33" i="12"/>
  <c r="F40" i="12"/>
  <c r="G40" i="12"/>
  <c r="F49" i="12"/>
  <c r="G49" i="12"/>
  <c r="F56" i="12"/>
  <c r="G56" i="12"/>
  <c r="F30" i="12"/>
  <c r="G30" i="12"/>
  <c r="F36" i="12"/>
  <c r="G36" i="12"/>
  <c r="F45" i="12"/>
  <c r="G45" i="12"/>
  <c r="F52" i="12"/>
  <c r="G52" i="12"/>
  <c r="F61" i="12"/>
  <c r="G61" i="12"/>
  <c r="F32" i="12"/>
  <c r="G32" i="12"/>
  <c r="F48" i="12"/>
  <c r="G48" i="12"/>
  <c r="F69" i="12"/>
  <c r="G69" i="12"/>
  <c r="F76" i="12"/>
  <c r="G76" i="12"/>
  <c r="F85" i="12"/>
  <c r="G85" i="12"/>
  <c r="F92" i="12"/>
  <c r="G92" i="12"/>
  <c r="F101" i="12"/>
  <c r="G101" i="12"/>
  <c r="F108" i="12"/>
  <c r="G108" i="12"/>
  <c r="F65" i="12"/>
  <c r="G65" i="12"/>
  <c r="F81" i="12"/>
  <c r="G81" i="12"/>
  <c r="F97" i="12"/>
  <c r="G97" i="12"/>
  <c r="F68" i="12"/>
  <c r="G68" i="12"/>
  <c r="F84" i="12"/>
  <c r="G84" i="12"/>
  <c r="F100" i="12"/>
  <c r="G100" i="12"/>
  <c r="I13" i="14"/>
  <c r="H14" i="14"/>
  <c r="J12" i="14"/>
  <c r="I11" i="13"/>
  <c r="H12" i="13"/>
  <c r="J11" i="13"/>
  <c r="I10" i="12"/>
  <c r="H11" i="12"/>
  <c r="J10" i="12"/>
  <c r="I14" i="14"/>
  <c r="H15" i="14"/>
  <c r="J13" i="14"/>
  <c r="I12" i="13"/>
  <c r="H13" i="13"/>
  <c r="I13" i="13"/>
  <c r="H14" i="13"/>
  <c r="I11" i="12"/>
  <c r="H12" i="12"/>
  <c r="J11" i="12"/>
  <c r="I15" i="14"/>
  <c r="H16" i="14"/>
  <c r="J14" i="14"/>
  <c r="J12" i="13"/>
  <c r="I12" i="12"/>
  <c r="H13" i="12"/>
  <c r="J12" i="12"/>
  <c r="J13" i="13"/>
  <c r="I14" i="13"/>
  <c r="H15" i="13"/>
  <c r="I16" i="14"/>
  <c r="H17" i="14"/>
  <c r="J15" i="14"/>
  <c r="I13" i="12"/>
  <c r="H14" i="12"/>
  <c r="I14" i="12"/>
  <c r="H15" i="12"/>
  <c r="J14" i="13"/>
  <c r="I15" i="13"/>
  <c r="H16" i="13"/>
  <c r="J16" i="14"/>
  <c r="I17" i="14"/>
  <c r="H18" i="14"/>
  <c r="J13" i="12"/>
  <c r="I16" i="13"/>
  <c r="H17" i="13"/>
  <c r="J15" i="13"/>
  <c r="J14" i="12"/>
  <c r="I15" i="12"/>
  <c r="H16" i="12"/>
  <c r="I18" i="14"/>
  <c r="H19" i="14"/>
  <c r="J17" i="14"/>
  <c r="I17" i="13"/>
  <c r="H18" i="13"/>
  <c r="J16" i="13"/>
  <c r="J15" i="12"/>
  <c r="I16" i="12"/>
  <c r="H17" i="12"/>
  <c r="I19" i="14"/>
  <c r="H20" i="14"/>
  <c r="J18" i="14"/>
  <c r="I18" i="13"/>
  <c r="H19" i="13"/>
  <c r="J17" i="13"/>
  <c r="J16" i="12"/>
  <c r="I17" i="12"/>
  <c r="H18" i="12"/>
  <c r="J19" i="14"/>
  <c r="I20" i="14"/>
  <c r="H21" i="14"/>
  <c r="I19" i="13"/>
  <c r="H20" i="13"/>
  <c r="J18" i="13"/>
  <c r="I18" i="12"/>
  <c r="H19" i="12"/>
  <c r="J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7" i="13"/>
  <c r="H28" i="13"/>
  <c r="J26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J27" i="13"/>
  <c r="I28" i="13"/>
  <c r="H29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3" i="14"/>
  <c r="I34" i="14"/>
  <c r="H35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5" i="14"/>
  <c r="H36" i="14"/>
  <c r="J34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7" i="13"/>
  <c r="H38" i="13"/>
  <c r="J36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J38" i="13"/>
  <c r="I39" i="13"/>
  <c r="H40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I42" i="13"/>
  <c r="H43" i="13"/>
  <c r="J41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J42" i="13"/>
  <c r="I43" i="13"/>
  <c r="H44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I45" i="13"/>
  <c r="H46" i="13"/>
  <c r="J44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J46" i="13"/>
  <c r="I47" i="13"/>
  <c r="H48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9" i="13"/>
  <c r="H50" i="13"/>
  <c r="J48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1" i="14"/>
  <c r="H52" i="14"/>
  <c r="J50" i="14"/>
  <c r="I50" i="13"/>
  <c r="H51" i="13"/>
  <c r="J49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I51" i="13"/>
  <c r="H52" i="13"/>
  <c r="J50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4" i="13"/>
  <c r="I55" i="13"/>
  <c r="H56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I57" i="13"/>
  <c r="H58" i="13"/>
  <c r="J56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9" i="14"/>
  <c r="H60" i="14"/>
  <c r="J58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I59" i="13"/>
  <c r="H60" i="13"/>
  <c r="J58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I61" i="13"/>
  <c r="H62" i="13"/>
  <c r="J60" i="13"/>
  <c r="I60" i="12"/>
  <c r="H61" i="12"/>
  <c r="J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J62" i="13"/>
  <c r="I63" i="13"/>
  <c r="H64" i="13"/>
  <c r="J61" i="12"/>
  <c r="I62" i="12"/>
  <c r="H63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7" i="14"/>
  <c r="H68" i="14"/>
  <c r="J66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J66" i="13"/>
  <c r="I67" i="13"/>
  <c r="H68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I69" i="13"/>
  <c r="H70" i="13"/>
  <c r="J68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J70" i="13"/>
  <c r="I71" i="13"/>
  <c r="H72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5" i="14"/>
  <c r="H76" i="14"/>
  <c r="J74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I75" i="13"/>
  <c r="H76" i="13"/>
  <c r="J74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7" i="13"/>
  <c r="H78" i="13"/>
  <c r="J76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J78" i="13"/>
  <c r="I79" i="13"/>
  <c r="H80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0" i="14"/>
  <c r="I81" i="14"/>
  <c r="H82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I81" i="13"/>
  <c r="H82" i="13"/>
  <c r="J80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3" i="14"/>
  <c r="H84" i="14"/>
  <c r="J82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3" i="13"/>
  <c r="H84" i="13"/>
  <c r="J82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J86" i="13"/>
  <c r="I87" i="13"/>
  <c r="H88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8" i="14"/>
  <c r="I89" i="14"/>
  <c r="H90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I89" i="13"/>
  <c r="H90" i="13"/>
  <c r="J88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1" i="14"/>
  <c r="H92" i="14"/>
  <c r="J90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I91" i="13"/>
  <c r="H92" i="13"/>
  <c r="J90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J92" i="13"/>
  <c r="I93" i="13"/>
  <c r="H94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J94" i="13"/>
  <c r="I95" i="13"/>
  <c r="H96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6" i="14"/>
  <c r="I97" i="14"/>
  <c r="H98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I97" i="13"/>
  <c r="H98" i="13"/>
  <c r="J96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9" i="14"/>
  <c r="H100" i="14"/>
  <c r="J98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I99" i="13"/>
  <c r="H100" i="13"/>
  <c r="J98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100" i="13"/>
  <c r="H101" i="13"/>
  <c r="J99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2" i="14"/>
  <c r="H103" i="14"/>
  <c r="J101" i="14"/>
  <c r="I101" i="13"/>
  <c r="H102" i="13"/>
  <c r="J100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J102" i="13"/>
  <c r="I103" i="13"/>
  <c r="H104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4" i="14"/>
  <c r="I105" i="14"/>
  <c r="H106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6" i="14"/>
  <c r="H107" i="14"/>
  <c r="J105" i="14"/>
  <c r="I105" i="13"/>
  <c r="H106" i="13"/>
  <c r="J104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7" i="14"/>
  <c r="H108" i="14"/>
  <c r="J106" i="14"/>
  <c r="I106" i="13"/>
  <c r="H107" i="13"/>
  <c r="J105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8" i="14"/>
  <c r="H109" i="14"/>
  <c r="J107" i="14"/>
  <c r="J106" i="13"/>
  <c r="I107" i="13"/>
  <c r="H108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J108" i="14"/>
  <c r="K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8" i="14"/>
  <c r="L109" i="14"/>
  <c r="J108" i="13"/>
  <c r="K109" i="13"/>
  <c r="I109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L109" i="13"/>
  <c r="K108" i="13"/>
  <c r="L108" i="13" s="1"/>
  <c r="I109" i="12"/>
  <c r="J108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7" i="13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6" i="13"/>
  <c r="L107" i="13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L109" i="10" s="1"/>
  <c r="I109" i="10"/>
  <c r="J108" i="9"/>
  <c r="K109" i="9"/>
  <c r="K108" i="9" s="1"/>
  <c r="K107" i="9" s="1"/>
  <c r="K106" i="9" s="1"/>
  <c r="L106" i="9" s="1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108" i="10"/>
  <c r="L109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L108" i="9"/>
  <c r="L109" i="7"/>
  <c r="K108" i="7"/>
  <c r="K109" i="6"/>
  <c r="J108" i="6"/>
  <c r="I109" i="6"/>
  <c r="J108" i="4"/>
  <c r="K109" i="4"/>
  <c r="I109" i="4"/>
  <c r="I108" i="2"/>
  <c r="H109" i="2"/>
  <c r="J107" i="2"/>
  <c r="L107" i="9"/>
  <c r="K107" i="7"/>
  <c r="L108" i="7"/>
  <c r="K108" i="6"/>
  <c r="L108" i="6" s="1"/>
  <c r="L109" i="6"/>
  <c r="L109" i="4"/>
  <c r="K108" i="4"/>
  <c r="K109" i="2"/>
  <c r="J108" i="2"/>
  <c r="I109" i="2"/>
  <c r="K105" i="9"/>
  <c r="K106" i="7"/>
  <c r="L107" i="7"/>
  <c r="K107" i="6"/>
  <c r="L107" i="6" s="1"/>
  <c r="L108" i="4"/>
  <c r="K107" i="4"/>
  <c r="L109" i="2"/>
  <c r="K108" i="2"/>
  <c r="K107" i="2" s="1"/>
  <c r="L107" i="2" s="1"/>
  <c r="K105" i="7"/>
  <c r="L106" i="7"/>
  <c r="K106" i="6"/>
  <c r="K105" i="6" s="1"/>
  <c r="L105" i="6" s="1"/>
  <c r="L107" i="4"/>
  <c r="K106" i="4"/>
  <c r="L106" i="6"/>
  <c r="K104" i="6"/>
  <c r="K103" i="6" l="1"/>
  <c r="L104" i="6"/>
  <c r="K104" i="9"/>
  <c r="L105" i="9"/>
  <c r="L109" i="17"/>
  <c r="K108" i="17"/>
  <c r="K108" i="8"/>
  <c r="L109" i="8"/>
  <c r="K104" i="7"/>
  <c r="L105" i="7"/>
  <c r="L106" i="15"/>
  <c r="K105" i="15"/>
  <c r="K106" i="2"/>
  <c r="L108" i="2"/>
  <c r="K105" i="4"/>
  <c r="L106" i="4"/>
  <c r="K107" i="10"/>
  <c r="L108" i="10"/>
  <c r="K105" i="13"/>
  <c r="L106" i="13"/>
  <c r="L107" i="14"/>
  <c r="K106" i="14"/>
  <c r="L105" i="16"/>
  <c r="K104" i="16"/>
  <c r="K108" i="12"/>
  <c r="L109" i="12"/>
  <c r="L108" i="15"/>
  <c r="I10" i="18"/>
  <c r="H11" i="18" s="1"/>
  <c r="J9" i="18"/>
  <c r="L106" i="14" l="1"/>
  <c r="K105" i="14"/>
  <c r="L108" i="17"/>
  <c r="K107" i="17"/>
  <c r="L108" i="12"/>
  <c r="K107" i="12"/>
  <c r="K106" i="10"/>
  <c r="L107" i="10"/>
  <c r="K105" i="2"/>
  <c r="L106" i="2"/>
  <c r="L104" i="7"/>
  <c r="K103" i="7"/>
  <c r="L103" i="6"/>
  <c r="K102" i="6"/>
  <c r="K103" i="16"/>
  <c r="L104" i="16"/>
  <c r="L105" i="15"/>
  <c r="K104" i="15"/>
  <c r="K104" i="13"/>
  <c r="L105" i="13"/>
  <c r="L105" i="4"/>
  <c r="K104" i="4"/>
  <c r="L108" i="8"/>
  <c r="K107" i="8"/>
  <c r="K103" i="9"/>
  <c r="L104" i="9"/>
  <c r="I11" i="18"/>
  <c r="H12" i="18" s="1"/>
  <c r="J10" i="18"/>
  <c r="K103" i="4" l="1"/>
  <c r="L104" i="4"/>
  <c r="K103" i="15"/>
  <c r="L104" i="15"/>
  <c r="K101" i="6"/>
  <c r="L102" i="6"/>
  <c r="K106" i="12"/>
  <c r="L107" i="12"/>
  <c r="L105" i="14"/>
  <c r="K104" i="14"/>
  <c r="L103" i="9"/>
  <c r="K102" i="9"/>
  <c r="L105" i="2"/>
  <c r="K104" i="2"/>
  <c r="K106" i="8"/>
  <c r="L107" i="8"/>
  <c r="K102" i="7"/>
  <c r="L103" i="7"/>
  <c r="L107" i="17"/>
  <c r="K106" i="17"/>
  <c r="L104" i="13"/>
  <c r="K103" i="13"/>
  <c r="K102" i="16"/>
  <c r="L103" i="16"/>
  <c r="L106" i="10"/>
  <c r="K105" i="10"/>
  <c r="I12" i="18"/>
  <c r="H13" i="18" s="1"/>
  <c r="J11" i="18"/>
  <c r="K104" i="10" l="1"/>
  <c r="L105" i="10"/>
  <c r="K102" i="13"/>
  <c r="L103" i="13"/>
  <c r="K103" i="2"/>
  <c r="L104" i="2"/>
  <c r="K103" i="14"/>
  <c r="L104" i="14"/>
  <c r="L102" i="7"/>
  <c r="K101" i="7"/>
  <c r="K100" i="6"/>
  <c r="L101" i="6"/>
  <c r="L103" i="4"/>
  <c r="K102" i="4"/>
  <c r="L106" i="17"/>
  <c r="K105" i="17"/>
  <c r="K101" i="9"/>
  <c r="L102" i="9"/>
  <c r="K101" i="16"/>
  <c r="L102" i="16"/>
  <c r="K105" i="8"/>
  <c r="L106" i="8"/>
  <c r="L106" i="12"/>
  <c r="K105" i="12"/>
  <c r="L103" i="15"/>
  <c r="K102" i="15"/>
  <c r="I13" i="18"/>
  <c r="H14" i="18" s="1"/>
  <c r="J12" i="18"/>
  <c r="L102" i="15" l="1"/>
  <c r="K101" i="15"/>
  <c r="K101" i="4"/>
  <c r="L102" i="4"/>
  <c r="K100" i="7"/>
  <c r="L101" i="7"/>
  <c r="L105" i="8"/>
  <c r="K104" i="8"/>
  <c r="K100" i="9"/>
  <c r="L101" i="9"/>
  <c r="L103" i="2"/>
  <c r="K102" i="2"/>
  <c r="L104" i="10"/>
  <c r="K103" i="10"/>
  <c r="L105" i="12"/>
  <c r="K104" i="12"/>
  <c r="L105" i="17"/>
  <c r="K104" i="17"/>
  <c r="L101" i="16"/>
  <c r="K100" i="16"/>
  <c r="K99" i="6"/>
  <c r="L100" i="6"/>
  <c r="L103" i="14"/>
  <c r="K102" i="14"/>
  <c r="K101" i="13"/>
  <c r="L102" i="13"/>
  <c r="I14" i="18"/>
  <c r="H15" i="18" s="1"/>
  <c r="J13" i="18"/>
  <c r="L104" i="17" l="1"/>
  <c r="K103" i="17"/>
  <c r="L103" i="10"/>
  <c r="K102" i="10"/>
  <c r="K100" i="15"/>
  <c r="L101" i="15"/>
  <c r="K100" i="13"/>
  <c r="L101" i="13"/>
  <c r="K98" i="6"/>
  <c r="L99" i="6"/>
  <c r="K99" i="9"/>
  <c r="L100" i="9"/>
  <c r="K99" i="7"/>
  <c r="L100" i="7"/>
  <c r="K101" i="14"/>
  <c r="L102" i="14"/>
  <c r="L100" i="16"/>
  <c r="K99" i="16"/>
  <c r="L104" i="12"/>
  <c r="K103" i="12"/>
  <c r="K101" i="2"/>
  <c r="L102" i="2"/>
  <c r="K103" i="8"/>
  <c r="L104" i="8"/>
  <c r="L101" i="4"/>
  <c r="K100" i="4"/>
  <c r="I15" i="18"/>
  <c r="H16" i="18" s="1"/>
  <c r="J14" i="18"/>
  <c r="K99" i="4" l="1"/>
  <c r="L100" i="4"/>
  <c r="K98" i="16"/>
  <c r="L99" i="16"/>
  <c r="L103" i="17"/>
  <c r="K102" i="17"/>
  <c r="L101" i="2"/>
  <c r="K100" i="2"/>
  <c r="K98" i="7"/>
  <c r="L99" i="7"/>
  <c r="L98" i="6"/>
  <c r="K97" i="6"/>
  <c r="K99" i="15"/>
  <c r="L100" i="15"/>
  <c r="K102" i="12"/>
  <c r="L103" i="12"/>
  <c r="K101" i="10"/>
  <c r="L102" i="10"/>
  <c r="L103" i="8"/>
  <c r="K102" i="8"/>
  <c r="L101" i="14"/>
  <c r="K100" i="14"/>
  <c r="L99" i="9"/>
  <c r="K98" i="9"/>
  <c r="K99" i="13"/>
  <c r="L100" i="13"/>
  <c r="I16" i="18"/>
  <c r="H17" i="18" s="1"/>
  <c r="J15" i="18"/>
  <c r="K99" i="14" l="1"/>
  <c r="L100" i="14"/>
  <c r="L102" i="17"/>
  <c r="K101" i="17"/>
  <c r="L99" i="13"/>
  <c r="K98" i="13"/>
  <c r="K100" i="10"/>
  <c r="L101" i="10"/>
  <c r="K98" i="15"/>
  <c r="L99" i="15"/>
  <c r="L98" i="7"/>
  <c r="K97" i="7"/>
  <c r="L99" i="4"/>
  <c r="K98" i="4"/>
  <c r="K97" i="9"/>
  <c r="L98" i="9"/>
  <c r="K101" i="8"/>
  <c r="L102" i="8"/>
  <c r="L97" i="6"/>
  <c r="K96" i="6"/>
  <c r="K99" i="2"/>
  <c r="L100" i="2"/>
  <c r="L102" i="12"/>
  <c r="K101" i="12"/>
  <c r="L98" i="16"/>
  <c r="K97" i="16"/>
  <c r="H18" i="18"/>
  <c r="J16" i="18"/>
  <c r="I17" i="18"/>
  <c r="L97" i="16" l="1"/>
  <c r="K96" i="16"/>
  <c r="K97" i="4"/>
  <c r="L98" i="4"/>
  <c r="L98" i="13"/>
  <c r="K97" i="13"/>
  <c r="L99" i="2"/>
  <c r="K98" i="2"/>
  <c r="L101" i="8"/>
  <c r="K100" i="8"/>
  <c r="L98" i="15"/>
  <c r="K97" i="15"/>
  <c r="L99" i="14"/>
  <c r="K98" i="14"/>
  <c r="K100" i="12"/>
  <c r="L101" i="12"/>
  <c r="K95" i="6"/>
  <c r="L96" i="6"/>
  <c r="K96" i="7"/>
  <c r="L97" i="7"/>
  <c r="L101" i="17"/>
  <c r="K100" i="17"/>
  <c r="L97" i="9"/>
  <c r="K96" i="9"/>
  <c r="L100" i="10"/>
  <c r="K99" i="10"/>
  <c r="J17" i="18"/>
  <c r="I18" i="18"/>
  <c r="H19" i="18" s="1"/>
  <c r="L99" i="10" l="1"/>
  <c r="K98" i="10"/>
  <c r="L100" i="17"/>
  <c r="K99" i="17"/>
  <c r="L98" i="14"/>
  <c r="K97" i="14"/>
  <c r="K99" i="8"/>
  <c r="L100" i="8"/>
  <c r="L97" i="13"/>
  <c r="K96" i="13"/>
  <c r="K95" i="16"/>
  <c r="L96" i="16"/>
  <c r="L95" i="6"/>
  <c r="K94" i="6"/>
  <c r="K95" i="9"/>
  <c r="L96" i="9"/>
  <c r="L97" i="15"/>
  <c r="K96" i="15"/>
  <c r="L98" i="2"/>
  <c r="K97" i="2"/>
  <c r="K95" i="7"/>
  <c r="L96" i="7"/>
  <c r="L100" i="12"/>
  <c r="K99" i="12"/>
  <c r="L97" i="4"/>
  <c r="K96" i="4"/>
  <c r="I19" i="18"/>
  <c r="H20" i="18" s="1"/>
  <c r="J18" i="18"/>
  <c r="K95" i="4" l="1"/>
  <c r="L96" i="4"/>
  <c r="K95" i="15"/>
  <c r="L96" i="15"/>
  <c r="K93" i="6"/>
  <c r="L94" i="6"/>
  <c r="K95" i="13"/>
  <c r="L96" i="13"/>
  <c r="L97" i="14"/>
  <c r="K96" i="14"/>
  <c r="K97" i="10"/>
  <c r="L98" i="10"/>
  <c r="K94" i="7"/>
  <c r="L95" i="7"/>
  <c r="K98" i="12"/>
  <c r="L99" i="12"/>
  <c r="K96" i="2"/>
  <c r="L97" i="2"/>
  <c r="L99" i="17"/>
  <c r="K98" i="17"/>
  <c r="L95" i="9"/>
  <c r="K94" i="9"/>
  <c r="K94" i="16"/>
  <c r="L95" i="16"/>
  <c r="L99" i="8"/>
  <c r="K98" i="8"/>
  <c r="I20" i="18"/>
  <c r="H21" i="18" s="1"/>
  <c r="J19" i="18"/>
  <c r="L98" i="8" l="1"/>
  <c r="K97" i="8"/>
  <c r="K93" i="9"/>
  <c r="L94" i="9"/>
  <c r="K95" i="14"/>
  <c r="L96" i="14"/>
  <c r="K95" i="2"/>
  <c r="L96" i="2"/>
  <c r="L94" i="7"/>
  <c r="K93" i="7"/>
  <c r="K92" i="6"/>
  <c r="L93" i="6"/>
  <c r="L95" i="4"/>
  <c r="K94" i="4"/>
  <c r="L98" i="17"/>
  <c r="K97" i="17"/>
  <c r="K93" i="16"/>
  <c r="L94" i="16"/>
  <c r="L98" i="12"/>
  <c r="K97" i="12"/>
  <c r="K96" i="10"/>
  <c r="L97" i="10"/>
  <c r="K94" i="13"/>
  <c r="L95" i="13"/>
  <c r="L95" i="15"/>
  <c r="K94" i="15"/>
  <c r="J20" i="18"/>
  <c r="I21" i="18"/>
  <c r="H22" i="18" s="1"/>
  <c r="L94" i="15" l="1"/>
  <c r="K93" i="15"/>
  <c r="K93" i="4"/>
  <c r="L94" i="4"/>
  <c r="K92" i="7"/>
  <c r="L93" i="7"/>
  <c r="L97" i="8"/>
  <c r="K96" i="8"/>
  <c r="L96" i="10"/>
  <c r="K95" i="10"/>
  <c r="L93" i="16"/>
  <c r="K92" i="16"/>
  <c r="K94" i="14"/>
  <c r="L95" i="14"/>
  <c r="K96" i="12"/>
  <c r="L97" i="12"/>
  <c r="L97" i="17"/>
  <c r="K96" i="17"/>
  <c r="L94" i="13"/>
  <c r="K93" i="13"/>
  <c r="K91" i="6"/>
  <c r="L92" i="6"/>
  <c r="L95" i="2"/>
  <c r="K94" i="2"/>
  <c r="L93" i="9"/>
  <c r="K92" i="9"/>
  <c r="J21" i="18"/>
  <c r="I22" i="18"/>
  <c r="H23" i="18" s="1"/>
  <c r="K91" i="9" l="1"/>
  <c r="L92" i="9"/>
  <c r="L96" i="17"/>
  <c r="K95" i="17"/>
  <c r="L95" i="10"/>
  <c r="K94" i="10"/>
  <c r="K92" i="15"/>
  <c r="L93" i="15"/>
  <c r="L91" i="6"/>
  <c r="K90" i="6"/>
  <c r="L94" i="14"/>
  <c r="K93" i="14"/>
  <c r="K91" i="7"/>
  <c r="L92" i="7"/>
  <c r="L94" i="2"/>
  <c r="K93" i="2"/>
  <c r="L93" i="13"/>
  <c r="K92" i="13"/>
  <c r="L92" i="16"/>
  <c r="K91" i="16"/>
  <c r="K95" i="8"/>
  <c r="L96" i="8"/>
  <c r="K95" i="12"/>
  <c r="L96" i="12"/>
  <c r="L93" i="4"/>
  <c r="K92" i="4"/>
  <c r="I23" i="18"/>
  <c r="H24" i="18" s="1"/>
  <c r="J22" i="18"/>
  <c r="K92" i="2" l="1"/>
  <c r="L93" i="2"/>
  <c r="L95" i="12"/>
  <c r="K94" i="12"/>
  <c r="K91" i="15"/>
  <c r="L92" i="15"/>
  <c r="K90" i="16"/>
  <c r="L91" i="16"/>
  <c r="K92" i="14"/>
  <c r="L93" i="14"/>
  <c r="L95" i="17"/>
  <c r="K94" i="17"/>
  <c r="K91" i="4"/>
  <c r="L92" i="4"/>
  <c r="K91" i="13"/>
  <c r="L92" i="13"/>
  <c r="K89" i="6"/>
  <c r="L90" i="6"/>
  <c r="K93" i="10"/>
  <c r="L94" i="10"/>
  <c r="L95" i="8"/>
  <c r="K94" i="8"/>
  <c r="K90" i="7"/>
  <c r="L91" i="7"/>
  <c r="L91" i="9"/>
  <c r="K90" i="9"/>
  <c r="I24" i="18"/>
  <c r="H25" i="18" s="1"/>
  <c r="J23" i="18"/>
  <c r="L91" i="4" l="1"/>
  <c r="K90" i="4"/>
  <c r="L92" i="14"/>
  <c r="K91" i="14"/>
  <c r="K91" i="2"/>
  <c r="L92" i="2"/>
  <c r="L94" i="17"/>
  <c r="K93" i="17"/>
  <c r="K93" i="12"/>
  <c r="L94" i="12"/>
  <c r="K89" i="7"/>
  <c r="L90" i="7"/>
  <c r="K92" i="10"/>
  <c r="L93" i="10"/>
  <c r="L91" i="13"/>
  <c r="K90" i="13"/>
  <c r="L90" i="16"/>
  <c r="K89" i="16"/>
  <c r="L89" i="6"/>
  <c r="K88" i="6"/>
  <c r="K90" i="15"/>
  <c r="L91" i="15"/>
  <c r="K89" i="9"/>
  <c r="L90" i="9"/>
  <c r="L94" i="8"/>
  <c r="K93" i="8"/>
  <c r="I25" i="18"/>
  <c r="H26" i="18" s="1"/>
  <c r="J24" i="18"/>
  <c r="K89" i="13" l="1"/>
  <c r="L90" i="13"/>
  <c r="K87" i="6"/>
  <c r="L88" i="6"/>
  <c r="K90" i="14"/>
  <c r="L91" i="14"/>
  <c r="K88" i="7"/>
  <c r="L89" i="7"/>
  <c r="L93" i="8"/>
  <c r="K92" i="8"/>
  <c r="K89" i="4"/>
  <c r="L90" i="4"/>
  <c r="L93" i="17"/>
  <c r="K92" i="17"/>
  <c r="L89" i="9"/>
  <c r="K88" i="9"/>
  <c r="L89" i="16"/>
  <c r="K88" i="16"/>
  <c r="L90" i="15"/>
  <c r="K89" i="15"/>
  <c r="L92" i="10"/>
  <c r="K91" i="10"/>
  <c r="K92" i="12"/>
  <c r="L93" i="12"/>
  <c r="L91" i="2"/>
  <c r="K90" i="2"/>
  <c r="H27" i="18"/>
  <c r="J25" i="18"/>
  <c r="I26" i="18"/>
  <c r="K87" i="9" l="1"/>
  <c r="L88" i="9"/>
  <c r="K91" i="12"/>
  <c r="L92" i="12"/>
  <c r="L89" i="4"/>
  <c r="K88" i="4"/>
  <c r="K87" i="16"/>
  <c r="L88" i="16"/>
  <c r="K91" i="8"/>
  <c r="L92" i="8"/>
  <c r="L89" i="15"/>
  <c r="K88" i="15"/>
  <c r="L88" i="7"/>
  <c r="K87" i="7"/>
  <c r="L87" i="6"/>
  <c r="K86" i="6"/>
  <c r="K89" i="2"/>
  <c r="L90" i="2"/>
  <c r="L91" i="10"/>
  <c r="K90" i="10"/>
  <c r="L92" i="17"/>
  <c r="K91" i="17"/>
  <c r="K89" i="14"/>
  <c r="L90" i="14"/>
  <c r="K88" i="13"/>
  <c r="L89" i="13"/>
  <c r="I27" i="18"/>
  <c r="H28" i="18" s="1"/>
  <c r="J26" i="18"/>
  <c r="K88" i="14" l="1"/>
  <c r="L89" i="14"/>
  <c r="K89" i="10"/>
  <c r="L90" i="10"/>
  <c r="K87" i="15"/>
  <c r="L88" i="15"/>
  <c r="K86" i="16"/>
  <c r="L87" i="16"/>
  <c r="L91" i="17"/>
  <c r="K90" i="17"/>
  <c r="K86" i="7"/>
  <c r="L87" i="7"/>
  <c r="L88" i="4"/>
  <c r="K87" i="4"/>
  <c r="K85" i="6"/>
  <c r="L86" i="6"/>
  <c r="L91" i="12"/>
  <c r="K90" i="12"/>
  <c r="L88" i="13"/>
  <c r="K87" i="13"/>
  <c r="L89" i="2"/>
  <c r="K88" i="2"/>
  <c r="L91" i="8"/>
  <c r="K90" i="8"/>
  <c r="L87" i="9"/>
  <c r="K86" i="9"/>
  <c r="I28" i="18"/>
  <c r="H29" i="18" s="1"/>
  <c r="J27" i="18"/>
  <c r="L90" i="8" l="1"/>
  <c r="K89" i="8"/>
  <c r="K85" i="7"/>
  <c r="L86" i="7"/>
  <c r="K87" i="2"/>
  <c r="L88" i="2"/>
  <c r="L90" i="17"/>
  <c r="K89" i="17"/>
  <c r="K86" i="13"/>
  <c r="L87" i="13"/>
  <c r="K84" i="6"/>
  <c r="L85" i="6"/>
  <c r="K85" i="16"/>
  <c r="L86" i="16"/>
  <c r="K88" i="10"/>
  <c r="L89" i="10"/>
  <c r="K85" i="9"/>
  <c r="L86" i="9"/>
  <c r="K89" i="12"/>
  <c r="L90" i="12"/>
  <c r="K86" i="4"/>
  <c r="L87" i="4"/>
  <c r="L87" i="15"/>
  <c r="K86" i="15"/>
  <c r="L88" i="14"/>
  <c r="K87" i="14"/>
  <c r="I29" i="18"/>
  <c r="H30" i="18" s="1"/>
  <c r="J28" i="18"/>
  <c r="L86" i="15" l="1"/>
  <c r="K85" i="15"/>
  <c r="K88" i="12"/>
  <c r="L89" i="12"/>
  <c r="K83" i="6"/>
  <c r="L84" i="6"/>
  <c r="K86" i="14"/>
  <c r="L87" i="14"/>
  <c r="K88" i="8"/>
  <c r="L89" i="8"/>
  <c r="L89" i="17"/>
  <c r="K88" i="17"/>
  <c r="K87" i="10"/>
  <c r="L88" i="10"/>
  <c r="K84" i="7"/>
  <c r="L85" i="7"/>
  <c r="L86" i="4"/>
  <c r="K85" i="4"/>
  <c r="L85" i="9"/>
  <c r="K84" i="9"/>
  <c r="L85" i="16"/>
  <c r="K84" i="16"/>
  <c r="K85" i="13"/>
  <c r="L86" i="13"/>
  <c r="L87" i="2"/>
  <c r="K86" i="2"/>
  <c r="J29" i="18"/>
  <c r="I30" i="18"/>
  <c r="H31" i="18" s="1"/>
  <c r="L85" i="13" l="1"/>
  <c r="K84" i="13"/>
  <c r="K84" i="15"/>
  <c r="L85" i="15"/>
  <c r="L84" i="9"/>
  <c r="K83" i="9"/>
  <c r="L88" i="17"/>
  <c r="K87" i="17"/>
  <c r="K83" i="7"/>
  <c r="L84" i="7"/>
  <c r="L86" i="14"/>
  <c r="K85" i="14"/>
  <c r="K87" i="12"/>
  <c r="L88" i="12"/>
  <c r="K85" i="2"/>
  <c r="L86" i="2"/>
  <c r="L84" i="16"/>
  <c r="K83" i="16"/>
  <c r="L85" i="4"/>
  <c r="K84" i="4"/>
  <c r="L87" i="10"/>
  <c r="K86" i="10"/>
  <c r="K87" i="8"/>
  <c r="L88" i="8"/>
  <c r="L83" i="6"/>
  <c r="K82" i="6"/>
  <c r="I31" i="18"/>
  <c r="H32" i="18" s="1"/>
  <c r="J30" i="18"/>
  <c r="K83" i="4" l="1"/>
  <c r="L84" i="4"/>
  <c r="K85" i="10"/>
  <c r="L86" i="10"/>
  <c r="K82" i="16"/>
  <c r="L83" i="16"/>
  <c r="K82" i="9"/>
  <c r="L83" i="9"/>
  <c r="K83" i="13"/>
  <c r="L84" i="13"/>
  <c r="K84" i="14"/>
  <c r="L85" i="14"/>
  <c r="L87" i="17"/>
  <c r="K86" i="17"/>
  <c r="L87" i="8"/>
  <c r="K86" i="8"/>
  <c r="L85" i="2"/>
  <c r="K84" i="2"/>
  <c r="K83" i="15"/>
  <c r="L84" i="15"/>
  <c r="K81" i="6"/>
  <c r="L82" i="6"/>
  <c r="L87" i="12"/>
  <c r="K86" i="12"/>
  <c r="K82" i="7"/>
  <c r="L83" i="7"/>
  <c r="I32" i="18"/>
  <c r="H33" i="18" s="1"/>
  <c r="J31" i="18"/>
  <c r="K85" i="12" l="1"/>
  <c r="L86" i="12"/>
  <c r="K85" i="8"/>
  <c r="L86" i="8"/>
  <c r="L82" i="9"/>
  <c r="K81" i="9"/>
  <c r="K83" i="2"/>
  <c r="L84" i="2"/>
  <c r="K82" i="15"/>
  <c r="L83" i="15"/>
  <c r="L84" i="14"/>
  <c r="K83" i="14"/>
  <c r="K84" i="10"/>
  <c r="L85" i="10"/>
  <c r="L86" i="17"/>
  <c r="K85" i="17"/>
  <c r="K81" i="7"/>
  <c r="L82" i="7"/>
  <c r="L81" i="6"/>
  <c r="K80" i="6"/>
  <c r="L83" i="13"/>
  <c r="K82" i="13"/>
  <c r="L82" i="16"/>
  <c r="K81" i="16"/>
  <c r="L83" i="4"/>
  <c r="K82" i="4"/>
  <c r="J32" i="18"/>
  <c r="I33" i="18"/>
  <c r="H34" i="18" s="1"/>
  <c r="L81" i="16" l="1"/>
  <c r="K80" i="16"/>
  <c r="K82" i="14"/>
  <c r="L83" i="14"/>
  <c r="L83" i="2"/>
  <c r="K82" i="2"/>
  <c r="K79" i="6"/>
  <c r="L80" i="6"/>
  <c r="K81" i="13"/>
  <c r="L82" i="13"/>
  <c r="L81" i="9"/>
  <c r="K80" i="9"/>
  <c r="L85" i="17"/>
  <c r="K84" i="17"/>
  <c r="K84" i="8"/>
  <c r="L85" i="8"/>
  <c r="K81" i="4"/>
  <c r="L82" i="4"/>
  <c r="K80" i="7"/>
  <c r="L81" i="7"/>
  <c r="K83" i="10"/>
  <c r="L84" i="10"/>
  <c r="L82" i="15"/>
  <c r="K81" i="15"/>
  <c r="L85" i="12"/>
  <c r="K84" i="12"/>
  <c r="J33" i="18"/>
  <c r="I34" i="18"/>
  <c r="H35" i="18" s="1"/>
  <c r="K79" i="9" l="1"/>
  <c r="L80" i="9"/>
  <c r="K83" i="8"/>
  <c r="L84" i="8"/>
  <c r="K81" i="2"/>
  <c r="L82" i="2"/>
  <c r="K79" i="16"/>
  <c r="L80" i="16"/>
  <c r="L81" i="15"/>
  <c r="K80" i="15"/>
  <c r="L80" i="7"/>
  <c r="K79" i="7"/>
  <c r="L79" i="6"/>
  <c r="K78" i="6"/>
  <c r="K81" i="14"/>
  <c r="L82" i="14"/>
  <c r="K83" i="12"/>
  <c r="L84" i="12"/>
  <c r="L84" i="17"/>
  <c r="K83" i="17"/>
  <c r="L83" i="10"/>
  <c r="K82" i="10"/>
  <c r="L81" i="4"/>
  <c r="K80" i="4"/>
  <c r="K80" i="13"/>
  <c r="L81" i="13"/>
  <c r="I35" i="18"/>
  <c r="H36" i="18" s="1"/>
  <c r="J34" i="18"/>
  <c r="L80" i="4" l="1"/>
  <c r="K79" i="4"/>
  <c r="L83" i="17"/>
  <c r="K82" i="17"/>
  <c r="K78" i="7"/>
  <c r="L79" i="7"/>
  <c r="K78" i="16"/>
  <c r="L79" i="16"/>
  <c r="K82" i="8"/>
  <c r="L83" i="8"/>
  <c r="K80" i="14"/>
  <c r="L81" i="14"/>
  <c r="K81" i="10"/>
  <c r="L82" i="10"/>
  <c r="K77" i="6"/>
  <c r="L78" i="6"/>
  <c r="K79" i="15"/>
  <c r="L80" i="15"/>
  <c r="L80" i="13"/>
  <c r="K79" i="13"/>
  <c r="L83" i="12"/>
  <c r="K82" i="12"/>
  <c r="K80" i="2"/>
  <c r="L81" i="2"/>
  <c r="L79" i="9"/>
  <c r="K78" i="9"/>
  <c r="I36" i="18"/>
  <c r="H37" i="18" s="1"/>
  <c r="J35" i="18"/>
  <c r="L79" i="15" l="1"/>
  <c r="K78" i="15"/>
  <c r="L82" i="8"/>
  <c r="K81" i="8"/>
  <c r="K77" i="7"/>
  <c r="L78" i="7"/>
  <c r="K78" i="13"/>
  <c r="L79" i="13"/>
  <c r="L82" i="17"/>
  <c r="K81" i="17"/>
  <c r="K79" i="2"/>
  <c r="L80" i="2"/>
  <c r="K76" i="6"/>
  <c r="L77" i="6"/>
  <c r="K79" i="14"/>
  <c r="L80" i="14"/>
  <c r="K77" i="16"/>
  <c r="L78" i="16"/>
  <c r="K77" i="9"/>
  <c r="L78" i="9"/>
  <c r="K81" i="12"/>
  <c r="L82" i="12"/>
  <c r="L79" i="4"/>
  <c r="K78" i="4"/>
  <c r="L81" i="10"/>
  <c r="K80" i="10"/>
  <c r="I37" i="18"/>
  <c r="H38" i="18" s="1"/>
  <c r="J36" i="18"/>
  <c r="L78" i="4" l="1"/>
  <c r="K77" i="4"/>
  <c r="K80" i="8"/>
  <c r="L81" i="8"/>
  <c r="L77" i="9"/>
  <c r="K76" i="9"/>
  <c r="K78" i="14"/>
  <c r="L79" i="14"/>
  <c r="L79" i="2"/>
  <c r="K78" i="2"/>
  <c r="L78" i="13"/>
  <c r="K77" i="13"/>
  <c r="K79" i="10"/>
  <c r="L80" i="10"/>
  <c r="L81" i="17"/>
  <c r="K80" i="17"/>
  <c r="L78" i="15"/>
  <c r="K77" i="15"/>
  <c r="L81" i="12"/>
  <c r="K80" i="12"/>
  <c r="L77" i="16"/>
  <c r="K76" i="16"/>
  <c r="K75" i="6"/>
  <c r="L76" i="6"/>
  <c r="K76" i="7"/>
  <c r="L77" i="7"/>
  <c r="J37" i="18"/>
  <c r="I38" i="18"/>
  <c r="H39" i="18" s="1"/>
  <c r="K79" i="12" l="1"/>
  <c r="L80" i="12"/>
  <c r="K76" i="13"/>
  <c r="L77" i="13"/>
  <c r="K77" i="14"/>
  <c r="L78" i="14"/>
  <c r="K76" i="15"/>
  <c r="L77" i="15"/>
  <c r="L77" i="4"/>
  <c r="K76" i="4"/>
  <c r="L80" i="17"/>
  <c r="K79" i="17"/>
  <c r="L75" i="6"/>
  <c r="K74" i="6"/>
  <c r="K79" i="8"/>
  <c r="L80" i="8"/>
  <c r="L76" i="16"/>
  <c r="K75" i="16"/>
  <c r="K77" i="2"/>
  <c r="L78" i="2"/>
  <c r="L76" i="9"/>
  <c r="K75" i="9"/>
  <c r="L76" i="7"/>
  <c r="K75" i="7"/>
  <c r="K78" i="10"/>
  <c r="L79" i="10"/>
  <c r="I39" i="18"/>
  <c r="H40" i="18" s="1"/>
  <c r="J38" i="18"/>
  <c r="K74" i="7" l="1"/>
  <c r="L75" i="7"/>
  <c r="K75" i="13"/>
  <c r="L76" i="13"/>
  <c r="L79" i="17"/>
  <c r="K78" i="17"/>
  <c r="K75" i="4"/>
  <c r="L76" i="4"/>
  <c r="L77" i="2"/>
  <c r="K76" i="2"/>
  <c r="L79" i="8"/>
  <c r="K78" i="8"/>
  <c r="K75" i="15"/>
  <c r="L76" i="15"/>
  <c r="K74" i="9"/>
  <c r="L75" i="9"/>
  <c r="K74" i="16"/>
  <c r="L75" i="16"/>
  <c r="K73" i="6"/>
  <c r="L74" i="6"/>
  <c r="K77" i="10"/>
  <c r="L78" i="10"/>
  <c r="K76" i="14"/>
  <c r="L77" i="14"/>
  <c r="L79" i="12"/>
  <c r="K78" i="12"/>
  <c r="I40" i="18"/>
  <c r="H41" i="18" s="1"/>
  <c r="J39" i="18"/>
  <c r="L75" i="13" l="1"/>
  <c r="K74" i="13"/>
  <c r="L78" i="8"/>
  <c r="K77" i="8"/>
  <c r="L76" i="14"/>
  <c r="K75" i="14"/>
  <c r="L73" i="6"/>
  <c r="K72" i="6"/>
  <c r="L74" i="9"/>
  <c r="K73" i="9"/>
  <c r="L75" i="4"/>
  <c r="K74" i="4"/>
  <c r="L78" i="12"/>
  <c r="K77" i="12"/>
  <c r="K75" i="2"/>
  <c r="L76" i="2"/>
  <c r="L78" i="17"/>
  <c r="K77" i="17"/>
  <c r="K76" i="10"/>
  <c r="L77" i="10"/>
  <c r="L74" i="16"/>
  <c r="K73" i="16"/>
  <c r="L75" i="15"/>
  <c r="K74" i="15"/>
  <c r="K73" i="7"/>
  <c r="L74" i="7"/>
  <c r="H42" i="18"/>
  <c r="J40" i="18"/>
  <c r="I41" i="18"/>
  <c r="K73" i="4" l="1"/>
  <c r="L74" i="4"/>
  <c r="K76" i="8"/>
  <c r="L77" i="8"/>
  <c r="L77" i="12"/>
  <c r="K76" i="12"/>
  <c r="L74" i="15"/>
  <c r="K73" i="15"/>
  <c r="K71" i="6"/>
  <c r="L72" i="6"/>
  <c r="K75" i="10"/>
  <c r="L76" i="10"/>
  <c r="L75" i="2"/>
  <c r="K74" i="2"/>
  <c r="L73" i="16"/>
  <c r="K72" i="16"/>
  <c r="L77" i="17"/>
  <c r="K76" i="17"/>
  <c r="L73" i="9"/>
  <c r="K72" i="9"/>
  <c r="K74" i="14"/>
  <c r="L75" i="14"/>
  <c r="K73" i="13"/>
  <c r="L74" i="13"/>
  <c r="K72" i="7"/>
  <c r="L73" i="7"/>
  <c r="H43" i="18"/>
  <c r="J41" i="18"/>
  <c r="I42" i="18"/>
  <c r="K71" i="9" l="1"/>
  <c r="L72" i="9"/>
  <c r="K71" i="16"/>
  <c r="L72" i="16"/>
  <c r="K72" i="15"/>
  <c r="L73" i="15"/>
  <c r="L75" i="10"/>
  <c r="K74" i="10"/>
  <c r="K73" i="2"/>
  <c r="L74" i="2"/>
  <c r="K72" i="13"/>
  <c r="L73" i="13"/>
  <c r="K75" i="8"/>
  <c r="L76" i="8"/>
  <c r="L76" i="17"/>
  <c r="K75" i="17"/>
  <c r="L76" i="12"/>
  <c r="K75" i="12"/>
  <c r="L72" i="7"/>
  <c r="K71" i="7"/>
  <c r="L74" i="14"/>
  <c r="K73" i="14"/>
  <c r="L71" i="6"/>
  <c r="K70" i="6"/>
  <c r="L73" i="4"/>
  <c r="K72" i="4"/>
  <c r="I43" i="18"/>
  <c r="H44" i="18" s="1"/>
  <c r="J42" i="18"/>
  <c r="L70" i="6" l="1"/>
  <c r="K69" i="6"/>
  <c r="L75" i="17"/>
  <c r="K74" i="17"/>
  <c r="K73" i="10"/>
  <c r="L74" i="10"/>
  <c r="L72" i="13"/>
  <c r="K71" i="13"/>
  <c r="K70" i="16"/>
  <c r="L71" i="16"/>
  <c r="L72" i="4"/>
  <c r="K71" i="4"/>
  <c r="K70" i="7"/>
  <c r="L71" i="7"/>
  <c r="K72" i="14"/>
  <c r="L73" i="14"/>
  <c r="L75" i="12"/>
  <c r="K74" i="12"/>
  <c r="K74" i="8"/>
  <c r="L75" i="8"/>
  <c r="L73" i="2"/>
  <c r="K72" i="2"/>
  <c r="K71" i="15"/>
  <c r="L72" i="15"/>
  <c r="L71" i="9"/>
  <c r="K70" i="9"/>
  <c r="I44" i="18"/>
  <c r="H45" i="18" s="1"/>
  <c r="J43" i="18"/>
  <c r="K70" i="13" l="1"/>
  <c r="L71" i="13"/>
  <c r="L72" i="14"/>
  <c r="K71" i="14"/>
  <c r="K70" i="4"/>
  <c r="L71" i="4"/>
  <c r="L74" i="17"/>
  <c r="K73" i="17"/>
  <c r="L71" i="15"/>
  <c r="K70" i="15"/>
  <c r="L74" i="8"/>
  <c r="K73" i="8"/>
  <c r="K69" i="9"/>
  <c r="L70" i="9"/>
  <c r="K71" i="2"/>
  <c r="L72" i="2"/>
  <c r="K73" i="12"/>
  <c r="L74" i="12"/>
  <c r="K68" i="6"/>
  <c r="L69" i="6"/>
  <c r="K69" i="7"/>
  <c r="L70" i="7"/>
  <c r="K69" i="16"/>
  <c r="L70" i="16"/>
  <c r="L73" i="10"/>
  <c r="K72" i="10"/>
  <c r="H46" i="18"/>
  <c r="J44" i="18"/>
  <c r="I45" i="18"/>
  <c r="K72" i="8" l="1"/>
  <c r="L73" i="8"/>
  <c r="L73" i="17"/>
  <c r="K72" i="17"/>
  <c r="L69" i="16"/>
  <c r="K68" i="16"/>
  <c r="L68" i="6"/>
  <c r="K67" i="6"/>
  <c r="K70" i="2"/>
  <c r="L71" i="2"/>
  <c r="L71" i="14"/>
  <c r="K70" i="14"/>
  <c r="K71" i="10"/>
  <c r="L72" i="10"/>
  <c r="L70" i="15"/>
  <c r="K69" i="15"/>
  <c r="K68" i="7"/>
  <c r="L69" i="7"/>
  <c r="L73" i="12"/>
  <c r="K72" i="12"/>
  <c r="L69" i="9"/>
  <c r="K68" i="9"/>
  <c r="K69" i="4"/>
  <c r="L70" i="4"/>
  <c r="L70" i="13"/>
  <c r="K69" i="13"/>
  <c r="H47" i="18"/>
  <c r="J45" i="18"/>
  <c r="I46" i="18"/>
  <c r="K71" i="12" l="1"/>
  <c r="L72" i="12"/>
  <c r="K69" i="14"/>
  <c r="L70" i="14"/>
  <c r="K66" i="6"/>
  <c r="L67" i="6"/>
  <c r="K68" i="4"/>
  <c r="L69" i="4"/>
  <c r="K68" i="13"/>
  <c r="L69" i="13"/>
  <c r="L68" i="16"/>
  <c r="K67" i="16"/>
  <c r="K68" i="15"/>
  <c r="L69" i="15"/>
  <c r="L72" i="17"/>
  <c r="K71" i="17"/>
  <c r="L68" i="9"/>
  <c r="K67" i="9"/>
  <c r="K67" i="7"/>
  <c r="L68" i="7"/>
  <c r="K70" i="10"/>
  <c r="L71" i="10"/>
  <c r="L70" i="2"/>
  <c r="K69" i="2"/>
  <c r="K71" i="8"/>
  <c r="L72" i="8"/>
  <c r="I47" i="18"/>
  <c r="H48" i="18" s="1"/>
  <c r="J46" i="18"/>
  <c r="K66" i="7" l="1"/>
  <c r="L67" i="7"/>
  <c r="K68" i="2"/>
  <c r="L69" i="2"/>
  <c r="L71" i="17"/>
  <c r="K70" i="17"/>
  <c r="K66" i="16"/>
  <c r="L67" i="16"/>
  <c r="K67" i="4"/>
  <c r="L68" i="4"/>
  <c r="L69" i="14"/>
  <c r="K68" i="14"/>
  <c r="L67" i="9"/>
  <c r="K66" i="9"/>
  <c r="L71" i="8"/>
  <c r="K70" i="8"/>
  <c r="K69" i="10"/>
  <c r="L70" i="10"/>
  <c r="K67" i="15"/>
  <c r="L68" i="15"/>
  <c r="K67" i="13"/>
  <c r="L68" i="13"/>
  <c r="L66" i="6"/>
  <c r="K65" i="6"/>
  <c r="L71" i="12"/>
  <c r="K70" i="12"/>
  <c r="I48" i="18"/>
  <c r="H49" i="18" s="1"/>
  <c r="J47" i="18"/>
  <c r="K64" i="6" l="1"/>
  <c r="L65" i="6"/>
  <c r="K69" i="8"/>
  <c r="L70" i="8"/>
  <c r="L68" i="14"/>
  <c r="K67" i="14"/>
  <c r="L67" i="15"/>
  <c r="K66" i="15"/>
  <c r="L66" i="16"/>
  <c r="K65" i="16"/>
  <c r="L68" i="2"/>
  <c r="K67" i="2"/>
  <c r="L70" i="12"/>
  <c r="K69" i="12"/>
  <c r="K65" i="9"/>
  <c r="L66" i="9"/>
  <c r="L70" i="17"/>
  <c r="K69" i="17"/>
  <c r="L67" i="13"/>
  <c r="K66" i="13"/>
  <c r="K68" i="10"/>
  <c r="L69" i="10"/>
  <c r="K66" i="4"/>
  <c r="L67" i="4"/>
  <c r="K65" i="7"/>
  <c r="L66" i="7"/>
  <c r="J48" i="18"/>
  <c r="I49" i="18"/>
  <c r="H50" i="18" s="1"/>
  <c r="K66" i="2" l="1"/>
  <c r="L67" i="2"/>
  <c r="L66" i="13"/>
  <c r="K65" i="13"/>
  <c r="K65" i="4"/>
  <c r="L66" i="4"/>
  <c r="L66" i="15"/>
  <c r="K65" i="15"/>
  <c r="K64" i="9"/>
  <c r="L65" i="9"/>
  <c r="K68" i="8"/>
  <c r="L69" i="8"/>
  <c r="L69" i="17"/>
  <c r="K68" i="17"/>
  <c r="K68" i="12"/>
  <c r="L69" i="12"/>
  <c r="L65" i="16"/>
  <c r="K64" i="16"/>
  <c r="K66" i="14"/>
  <c r="L67" i="14"/>
  <c r="K64" i="7"/>
  <c r="L65" i="7"/>
  <c r="K67" i="10"/>
  <c r="L68" i="10"/>
  <c r="L64" i="6"/>
  <c r="K63" i="6"/>
  <c r="J49" i="18"/>
  <c r="I50" i="18"/>
  <c r="H51" i="18" s="1"/>
  <c r="K64" i="15" l="1"/>
  <c r="L65" i="15"/>
  <c r="K64" i="13"/>
  <c r="L65" i="13"/>
  <c r="K66" i="10"/>
  <c r="L67" i="10"/>
  <c r="L66" i="14"/>
  <c r="K65" i="14"/>
  <c r="L68" i="12"/>
  <c r="K67" i="12"/>
  <c r="K62" i="6"/>
  <c r="L63" i="6"/>
  <c r="L68" i="17"/>
  <c r="K67" i="17"/>
  <c r="K67" i="8"/>
  <c r="L68" i="8"/>
  <c r="K63" i="16"/>
  <c r="L64" i="16"/>
  <c r="K63" i="7"/>
  <c r="L64" i="7"/>
  <c r="K63" i="9"/>
  <c r="L64" i="9"/>
  <c r="L65" i="4"/>
  <c r="K64" i="4"/>
  <c r="K65" i="2"/>
  <c r="L66" i="2"/>
  <c r="I51" i="18"/>
  <c r="H52" i="18" s="1"/>
  <c r="J50" i="18"/>
  <c r="K63" i="4" l="1"/>
  <c r="L64" i="4"/>
  <c r="L65" i="14"/>
  <c r="K64" i="14"/>
  <c r="K62" i="7"/>
  <c r="L63" i="7"/>
  <c r="K66" i="8"/>
  <c r="L67" i="8"/>
  <c r="L62" i="6"/>
  <c r="K61" i="6"/>
  <c r="L64" i="13"/>
  <c r="K63" i="13"/>
  <c r="L67" i="17"/>
  <c r="K66" i="17"/>
  <c r="L67" i="12"/>
  <c r="K66" i="12"/>
  <c r="K64" i="2"/>
  <c r="L65" i="2"/>
  <c r="L63" i="9"/>
  <c r="K62" i="9"/>
  <c r="K62" i="16"/>
  <c r="L63" i="16"/>
  <c r="L66" i="10"/>
  <c r="K65" i="10"/>
  <c r="K63" i="15"/>
  <c r="L64" i="15"/>
  <c r="I52" i="18"/>
  <c r="H53" i="18" s="1"/>
  <c r="J51" i="18"/>
  <c r="K64" i="10" l="1"/>
  <c r="L65" i="10"/>
  <c r="K65" i="12"/>
  <c r="L66" i="12"/>
  <c r="K61" i="9"/>
  <c r="L62" i="9"/>
  <c r="K62" i="13"/>
  <c r="L63" i="13"/>
  <c r="L64" i="14"/>
  <c r="K63" i="14"/>
  <c r="K65" i="8"/>
  <c r="L66" i="8"/>
  <c r="L66" i="17"/>
  <c r="K65" i="17"/>
  <c r="K60" i="6"/>
  <c r="L61" i="6"/>
  <c r="L63" i="15"/>
  <c r="K62" i="15"/>
  <c r="K61" i="16"/>
  <c r="L62" i="16"/>
  <c r="L64" i="2"/>
  <c r="K63" i="2"/>
  <c r="K61" i="7"/>
  <c r="L62" i="7"/>
  <c r="K62" i="4"/>
  <c r="L63" i="4"/>
  <c r="I53" i="18"/>
  <c r="H54" i="18" s="1"/>
  <c r="J52" i="18"/>
  <c r="K60" i="7" l="1"/>
  <c r="L61" i="7"/>
  <c r="L65" i="8"/>
  <c r="K64" i="8"/>
  <c r="L62" i="13"/>
  <c r="K61" i="13"/>
  <c r="L65" i="12"/>
  <c r="K64" i="12"/>
  <c r="L61" i="16"/>
  <c r="K60" i="16"/>
  <c r="K62" i="2"/>
  <c r="L63" i="2"/>
  <c r="L62" i="15"/>
  <c r="K61" i="15"/>
  <c r="L65" i="17"/>
  <c r="K64" i="17"/>
  <c r="K62" i="14"/>
  <c r="L63" i="14"/>
  <c r="L60" i="6"/>
  <c r="K59" i="6"/>
  <c r="K61" i="4"/>
  <c r="L62" i="4"/>
  <c r="L61" i="9"/>
  <c r="K60" i="9"/>
  <c r="K63" i="10"/>
  <c r="L64" i="10"/>
  <c r="J53" i="18"/>
  <c r="I54" i="18"/>
  <c r="H55" i="18" s="1"/>
  <c r="K62" i="10" l="1"/>
  <c r="L63" i="10"/>
  <c r="K58" i="6"/>
  <c r="L59" i="6"/>
  <c r="K63" i="8"/>
  <c r="L64" i="8"/>
  <c r="K59" i="9"/>
  <c r="L60" i="9"/>
  <c r="L62" i="2"/>
  <c r="K61" i="2"/>
  <c r="K60" i="4"/>
  <c r="L61" i="4"/>
  <c r="L64" i="17"/>
  <c r="K63" i="17"/>
  <c r="K63" i="12"/>
  <c r="L64" i="12"/>
  <c r="K60" i="15"/>
  <c r="L61" i="15"/>
  <c r="L60" i="16"/>
  <c r="K59" i="16"/>
  <c r="K60" i="13"/>
  <c r="L61" i="13"/>
  <c r="K61" i="14"/>
  <c r="L62" i="14"/>
  <c r="K59" i="7"/>
  <c r="L60" i="7"/>
  <c r="I55" i="18"/>
  <c r="H56" i="18" s="1"/>
  <c r="J54" i="18"/>
  <c r="K58" i="7" l="1"/>
  <c r="L59" i="7"/>
  <c r="K58" i="16"/>
  <c r="L59" i="16"/>
  <c r="K59" i="13"/>
  <c r="L60" i="13"/>
  <c r="K60" i="14"/>
  <c r="L61" i="14"/>
  <c r="L63" i="12"/>
  <c r="K62" i="12"/>
  <c r="K59" i="4"/>
  <c r="L60" i="4"/>
  <c r="L59" i="9"/>
  <c r="K58" i="9"/>
  <c r="L58" i="6"/>
  <c r="K57" i="6"/>
  <c r="L63" i="17"/>
  <c r="K62" i="17"/>
  <c r="K60" i="2"/>
  <c r="L61" i="2"/>
  <c r="K59" i="15"/>
  <c r="L60" i="15"/>
  <c r="K62" i="8"/>
  <c r="L63" i="8"/>
  <c r="L62" i="10"/>
  <c r="K61" i="10"/>
  <c r="I56" i="18"/>
  <c r="H57" i="18" s="1"/>
  <c r="J55" i="18"/>
  <c r="K56" i="6" l="1"/>
  <c r="L57" i="6"/>
  <c r="K59" i="2"/>
  <c r="L60" i="2"/>
  <c r="K58" i="4"/>
  <c r="L59" i="4"/>
  <c r="L58" i="16"/>
  <c r="K57" i="16"/>
  <c r="K60" i="10"/>
  <c r="L61" i="10"/>
  <c r="L62" i="17"/>
  <c r="K61" i="17"/>
  <c r="K57" i="9"/>
  <c r="L58" i="9"/>
  <c r="L62" i="12"/>
  <c r="K61" i="12"/>
  <c r="K61" i="8"/>
  <c r="L62" i="8"/>
  <c r="L60" i="14"/>
  <c r="K59" i="14"/>
  <c r="L59" i="15"/>
  <c r="K58" i="15"/>
  <c r="L59" i="13"/>
  <c r="K58" i="13"/>
  <c r="K57" i="7"/>
  <c r="L58" i="7"/>
  <c r="J56" i="18"/>
  <c r="I57" i="18"/>
  <c r="H58" i="18" s="1"/>
  <c r="K60" i="12" l="1"/>
  <c r="L61" i="12"/>
  <c r="K57" i="13"/>
  <c r="L58" i="13"/>
  <c r="L61" i="17"/>
  <c r="K60" i="17"/>
  <c r="L58" i="15"/>
  <c r="K57" i="15"/>
  <c r="K58" i="14"/>
  <c r="L59" i="14"/>
  <c r="L57" i="16"/>
  <c r="K56" i="16"/>
  <c r="K58" i="2"/>
  <c r="L59" i="2"/>
  <c r="K56" i="7"/>
  <c r="L57" i="7"/>
  <c r="K60" i="8"/>
  <c r="L61" i="8"/>
  <c r="L57" i="9"/>
  <c r="K56" i="9"/>
  <c r="K59" i="10"/>
  <c r="L60" i="10"/>
  <c r="K57" i="4"/>
  <c r="L58" i="4"/>
  <c r="L56" i="6"/>
  <c r="K55" i="6"/>
  <c r="J57" i="18"/>
  <c r="I58" i="18"/>
  <c r="H59" i="18" s="1"/>
  <c r="L57" i="13" l="1"/>
  <c r="K56" i="13"/>
  <c r="K56" i="15"/>
  <c r="L57" i="15"/>
  <c r="L57" i="4"/>
  <c r="K56" i="4"/>
  <c r="K55" i="7"/>
  <c r="L56" i="7"/>
  <c r="L60" i="17"/>
  <c r="K59" i="17"/>
  <c r="K55" i="9"/>
  <c r="L56" i="9"/>
  <c r="K55" i="16"/>
  <c r="L56" i="16"/>
  <c r="K54" i="6"/>
  <c r="L55" i="6"/>
  <c r="K58" i="10"/>
  <c r="L59" i="10"/>
  <c r="K59" i="8"/>
  <c r="L60" i="8"/>
  <c r="L58" i="2"/>
  <c r="K57" i="2"/>
  <c r="L58" i="14"/>
  <c r="K57" i="14"/>
  <c r="L60" i="12"/>
  <c r="K59" i="12"/>
  <c r="I59" i="18"/>
  <c r="H60" i="18" s="1"/>
  <c r="J58" i="18"/>
  <c r="K56" i="14" l="1"/>
  <c r="L57" i="14"/>
  <c r="L59" i="8"/>
  <c r="K58" i="8"/>
  <c r="L54" i="6"/>
  <c r="K53" i="6"/>
  <c r="L55" i="9"/>
  <c r="K54" i="9"/>
  <c r="L55" i="7"/>
  <c r="K54" i="7"/>
  <c r="K55" i="15"/>
  <c r="L56" i="15"/>
  <c r="L59" i="12"/>
  <c r="K58" i="12"/>
  <c r="K56" i="2"/>
  <c r="L57" i="2"/>
  <c r="L59" i="17"/>
  <c r="K58" i="17"/>
  <c r="K55" i="4"/>
  <c r="L56" i="4"/>
  <c r="K55" i="13"/>
  <c r="L56" i="13"/>
  <c r="L58" i="10"/>
  <c r="K57" i="10"/>
  <c r="K54" i="16"/>
  <c r="L55" i="16"/>
  <c r="J59" i="18"/>
  <c r="I60" i="18"/>
  <c r="H61" i="18" s="1"/>
  <c r="K57" i="8" l="1"/>
  <c r="L58" i="8"/>
  <c r="K53" i="9"/>
  <c r="L54" i="9"/>
  <c r="L55" i="4"/>
  <c r="K54" i="4"/>
  <c r="L56" i="2"/>
  <c r="K55" i="2"/>
  <c r="L55" i="15"/>
  <c r="K54" i="15"/>
  <c r="K56" i="10"/>
  <c r="L57" i="10"/>
  <c r="L58" i="17"/>
  <c r="K57" i="17"/>
  <c r="K57" i="12"/>
  <c r="L58" i="12"/>
  <c r="K53" i="7"/>
  <c r="L54" i="7"/>
  <c r="K52" i="6"/>
  <c r="L53" i="6"/>
  <c r="K53" i="16"/>
  <c r="L54" i="16"/>
  <c r="L55" i="13"/>
  <c r="K54" i="13"/>
  <c r="L56" i="14"/>
  <c r="K55" i="14"/>
  <c r="J60" i="18"/>
  <c r="I61" i="18"/>
  <c r="H62" i="18" s="1"/>
  <c r="K54" i="2" l="1"/>
  <c r="L55" i="2"/>
  <c r="K56" i="12"/>
  <c r="L57" i="12"/>
  <c r="L56" i="10"/>
  <c r="K55" i="10"/>
  <c r="K52" i="9"/>
  <c r="L53" i="9"/>
  <c r="K53" i="13"/>
  <c r="L54" i="13"/>
  <c r="L57" i="17"/>
  <c r="K56" i="17"/>
  <c r="L54" i="15"/>
  <c r="K53" i="15"/>
  <c r="K53" i="4"/>
  <c r="L54" i="4"/>
  <c r="L52" i="6"/>
  <c r="K51" i="6"/>
  <c r="K54" i="14"/>
  <c r="L55" i="14"/>
  <c r="L53" i="16"/>
  <c r="K52" i="16"/>
  <c r="K52" i="7"/>
  <c r="L53" i="7"/>
  <c r="K56" i="8"/>
  <c r="L57" i="8"/>
  <c r="J61" i="18"/>
  <c r="I62" i="18"/>
  <c r="H63" i="18" s="1"/>
  <c r="L56" i="17" l="1"/>
  <c r="K55" i="17"/>
  <c r="K51" i="9"/>
  <c r="L52" i="9"/>
  <c r="K55" i="12"/>
  <c r="L56" i="12"/>
  <c r="L54" i="14"/>
  <c r="K53" i="14"/>
  <c r="L52" i="16"/>
  <c r="K51" i="16"/>
  <c r="K52" i="15"/>
  <c r="L53" i="15"/>
  <c r="K54" i="10"/>
  <c r="L55" i="10"/>
  <c r="K51" i="7"/>
  <c r="L52" i="7"/>
  <c r="L53" i="4"/>
  <c r="K52" i="4"/>
  <c r="K50" i="6"/>
  <c r="L51" i="6"/>
  <c r="K55" i="8"/>
  <c r="L56" i="8"/>
  <c r="L53" i="13"/>
  <c r="K52" i="13"/>
  <c r="L54" i="2"/>
  <c r="K53" i="2"/>
  <c r="I63" i="18"/>
  <c r="H64" i="18" s="1"/>
  <c r="J62" i="18"/>
  <c r="K51" i="13" l="1"/>
  <c r="L52" i="13"/>
  <c r="L50" i="6"/>
  <c r="K49" i="6"/>
  <c r="K51" i="15"/>
  <c r="L52" i="15"/>
  <c r="L51" i="9"/>
  <c r="K50" i="9"/>
  <c r="L53" i="14"/>
  <c r="K52" i="14"/>
  <c r="K50" i="7"/>
  <c r="L51" i="7"/>
  <c r="L53" i="2"/>
  <c r="K52" i="2"/>
  <c r="K51" i="4"/>
  <c r="L52" i="4"/>
  <c r="K50" i="16"/>
  <c r="L51" i="16"/>
  <c r="L55" i="17"/>
  <c r="K54" i="17"/>
  <c r="K54" i="8"/>
  <c r="L55" i="8"/>
  <c r="L54" i="10"/>
  <c r="K53" i="10"/>
  <c r="L55" i="12"/>
  <c r="K54" i="12"/>
  <c r="J63" i="18"/>
  <c r="I64" i="18"/>
  <c r="H65" i="18" s="1"/>
  <c r="K52" i="10" l="1"/>
  <c r="L53" i="10"/>
  <c r="K49" i="9"/>
  <c r="L50" i="9"/>
  <c r="L49" i="6"/>
  <c r="K48" i="6"/>
  <c r="L50" i="7"/>
  <c r="K49" i="7"/>
  <c r="L54" i="17"/>
  <c r="K53" i="17"/>
  <c r="L51" i="4"/>
  <c r="K50" i="4"/>
  <c r="K53" i="12"/>
  <c r="L54" i="12"/>
  <c r="L52" i="2"/>
  <c r="K51" i="2"/>
  <c r="K51" i="14"/>
  <c r="L52" i="14"/>
  <c r="K53" i="8"/>
  <c r="L54" i="8"/>
  <c r="L50" i="16"/>
  <c r="K49" i="16"/>
  <c r="L51" i="15"/>
  <c r="K50" i="15"/>
  <c r="K50" i="13"/>
  <c r="L51" i="13"/>
  <c r="J64" i="18"/>
  <c r="I65" i="18"/>
  <c r="H66" i="18" s="1"/>
  <c r="K50" i="2" l="1"/>
  <c r="L51" i="2"/>
  <c r="K52" i="8"/>
  <c r="L53" i="8"/>
  <c r="L49" i="9"/>
  <c r="K48" i="9"/>
  <c r="K49" i="4"/>
  <c r="L50" i="4"/>
  <c r="L49" i="16"/>
  <c r="K48" i="16"/>
  <c r="L53" i="17"/>
  <c r="K52" i="17"/>
  <c r="L48" i="6"/>
  <c r="K47" i="6"/>
  <c r="L50" i="15"/>
  <c r="K49" i="15"/>
  <c r="K48" i="7"/>
  <c r="L49" i="7"/>
  <c r="K49" i="13"/>
  <c r="L50" i="13"/>
  <c r="L51" i="14"/>
  <c r="K50" i="14"/>
  <c r="K52" i="12"/>
  <c r="L53" i="12"/>
  <c r="K51" i="10"/>
  <c r="L52" i="10"/>
  <c r="J65" i="18"/>
  <c r="I66" i="18"/>
  <c r="H67" i="18" s="1"/>
  <c r="K48" i="15" l="1"/>
  <c r="L49" i="15"/>
  <c r="L49" i="13"/>
  <c r="K48" i="13"/>
  <c r="L49" i="4"/>
  <c r="K48" i="4"/>
  <c r="K49" i="14"/>
  <c r="L50" i="14"/>
  <c r="K46" i="6"/>
  <c r="L47" i="6"/>
  <c r="K47" i="16"/>
  <c r="L48" i="16"/>
  <c r="K47" i="9"/>
  <c r="L48" i="9"/>
  <c r="L52" i="17"/>
  <c r="K51" i="17"/>
  <c r="K51" i="12"/>
  <c r="L52" i="12"/>
  <c r="K51" i="8"/>
  <c r="L52" i="8"/>
  <c r="K50" i="10"/>
  <c r="L51" i="10"/>
  <c r="L48" i="7"/>
  <c r="K47" i="7"/>
  <c r="L50" i="2"/>
  <c r="K49" i="2"/>
  <c r="I67" i="18"/>
  <c r="H68" i="18" s="1"/>
  <c r="J66" i="18"/>
  <c r="K47" i="13" l="1"/>
  <c r="L48" i="13"/>
  <c r="K46" i="7"/>
  <c r="L47" i="7"/>
  <c r="L51" i="17"/>
  <c r="K50" i="17"/>
  <c r="K48" i="14"/>
  <c r="L49" i="14"/>
  <c r="K47" i="4"/>
  <c r="L48" i="4"/>
  <c r="L51" i="8"/>
  <c r="K50" i="8"/>
  <c r="K46" i="16"/>
  <c r="L47" i="16"/>
  <c r="K48" i="2"/>
  <c r="L49" i="2"/>
  <c r="K49" i="10"/>
  <c r="L50" i="10"/>
  <c r="L51" i="12"/>
  <c r="K50" i="12"/>
  <c r="L47" i="9"/>
  <c r="K46" i="9"/>
  <c r="K45" i="6"/>
  <c r="L46" i="6"/>
  <c r="K47" i="15"/>
  <c r="L48" i="15"/>
  <c r="I68" i="18"/>
  <c r="H69" i="18" s="1"/>
  <c r="J67" i="18"/>
  <c r="K49" i="12" l="1"/>
  <c r="L50" i="12"/>
  <c r="L50" i="8"/>
  <c r="K49" i="8"/>
  <c r="L48" i="2"/>
  <c r="K47" i="2"/>
  <c r="K47" i="14"/>
  <c r="L48" i="14"/>
  <c r="K45" i="9"/>
  <c r="L46" i="9"/>
  <c r="L50" i="17"/>
  <c r="K49" i="17"/>
  <c r="L45" i="6"/>
  <c r="K44" i="6"/>
  <c r="L46" i="7"/>
  <c r="K45" i="7"/>
  <c r="L47" i="15"/>
  <c r="K46" i="15"/>
  <c r="L49" i="10"/>
  <c r="K48" i="10"/>
  <c r="K45" i="16"/>
  <c r="L46" i="16"/>
  <c r="L47" i="4"/>
  <c r="K46" i="4"/>
  <c r="L47" i="13"/>
  <c r="K46" i="13"/>
  <c r="I69" i="18"/>
  <c r="H70" i="18" s="1"/>
  <c r="J68" i="18"/>
  <c r="L48" i="10" l="1"/>
  <c r="K47" i="10"/>
  <c r="L49" i="8"/>
  <c r="K48" i="8"/>
  <c r="K44" i="7"/>
  <c r="L45" i="7"/>
  <c r="K46" i="14"/>
  <c r="L47" i="14"/>
  <c r="L44" i="6"/>
  <c r="K43" i="6"/>
  <c r="K46" i="2"/>
  <c r="L47" i="2"/>
  <c r="K45" i="4"/>
  <c r="L46" i="4"/>
  <c r="L49" i="17"/>
  <c r="K48" i="17"/>
  <c r="K45" i="13"/>
  <c r="L46" i="13"/>
  <c r="L46" i="15"/>
  <c r="K45" i="15"/>
  <c r="L45" i="16"/>
  <c r="K44" i="16"/>
  <c r="L45" i="9"/>
  <c r="K44" i="9"/>
  <c r="L49" i="12"/>
  <c r="K48" i="12"/>
  <c r="J69" i="18"/>
  <c r="I70" i="18"/>
  <c r="H71" i="18" s="1"/>
  <c r="L48" i="17" l="1"/>
  <c r="K47" i="17"/>
  <c r="K47" i="8"/>
  <c r="L48" i="8"/>
  <c r="K43" i="9"/>
  <c r="L44" i="9"/>
  <c r="L46" i="14"/>
  <c r="K45" i="14"/>
  <c r="L44" i="16"/>
  <c r="K43" i="16"/>
  <c r="K42" i="6"/>
  <c r="L43" i="6"/>
  <c r="K46" i="10"/>
  <c r="L47" i="10"/>
  <c r="K44" i="15"/>
  <c r="L45" i="15"/>
  <c r="L46" i="2"/>
  <c r="K45" i="2"/>
  <c r="K47" i="12"/>
  <c r="L48" i="12"/>
  <c r="L45" i="13"/>
  <c r="K44" i="13"/>
  <c r="L45" i="4"/>
  <c r="K44" i="4"/>
  <c r="L44" i="7"/>
  <c r="K43" i="7"/>
  <c r="H72" i="18"/>
  <c r="I71" i="18"/>
  <c r="J70" i="18"/>
  <c r="K43" i="4" l="1"/>
  <c r="L44" i="4"/>
  <c r="L45" i="14"/>
  <c r="K44" i="14"/>
  <c r="L47" i="12"/>
  <c r="K46" i="12"/>
  <c r="L42" i="6"/>
  <c r="K41" i="6"/>
  <c r="K43" i="13"/>
  <c r="L44" i="13"/>
  <c r="K42" i="16"/>
  <c r="L43" i="16"/>
  <c r="L47" i="17"/>
  <c r="K46" i="17"/>
  <c r="K43" i="15"/>
  <c r="L44" i="15"/>
  <c r="K46" i="8"/>
  <c r="L47" i="8"/>
  <c r="L43" i="7"/>
  <c r="K42" i="7"/>
  <c r="L45" i="2"/>
  <c r="K44" i="2"/>
  <c r="L46" i="10"/>
  <c r="K45" i="10"/>
  <c r="L43" i="9"/>
  <c r="K42" i="9"/>
  <c r="J71" i="18"/>
  <c r="I72" i="18"/>
  <c r="H73" i="18" s="1"/>
  <c r="L41" i="6" l="1"/>
  <c r="K40" i="6"/>
  <c r="K43" i="14"/>
  <c r="L44" i="14"/>
  <c r="K44" i="10"/>
  <c r="L45" i="10"/>
  <c r="L42" i="7"/>
  <c r="K41" i="7"/>
  <c r="L42" i="16"/>
  <c r="K41" i="16"/>
  <c r="L44" i="2"/>
  <c r="K43" i="2"/>
  <c r="K45" i="12"/>
  <c r="L46" i="12"/>
  <c r="L43" i="15"/>
  <c r="K42" i="15"/>
  <c r="K41" i="9"/>
  <c r="L42" i="9"/>
  <c r="L46" i="17"/>
  <c r="K45" i="17"/>
  <c r="K45" i="8"/>
  <c r="L46" i="8"/>
  <c r="K42" i="13"/>
  <c r="L43" i="13"/>
  <c r="L43" i="4"/>
  <c r="K42" i="4"/>
  <c r="J72" i="18"/>
  <c r="I73" i="18"/>
  <c r="H74" i="18" s="1"/>
  <c r="K42" i="2" l="1"/>
  <c r="L43" i="2"/>
  <c r="L45" i="17"/>
  <c r="K44" i="17"/>
  <c r="K40" i="7"/>
  <c r="L41" i="7"/>
  <c r="L41" i="16"/>
  <c r="K40" i="16"/>
  <c r="L40" i="6"/>
  <c r="K39" i="6"/>
  <c r="L42" i="15"/>
  <c r="K41" i="15"/>
  <c r="K41" i="13"/>
  <c r="L42" i="13"/>
  <c r="K42" i="14"/>
  <c r="L43" i="14"/>
  <c r="K41" i="4"/>
  <c r="L42" i="4"/>
  <c r="L45" i="8"/>
  <c r="K44" i="8"/>
  <c r="L41" i="9"/>
  <c r="K40" i="9"/>
  <c r="L45" i="12"/>
  <c r="K44" i="12"/>
  <c r="L44" i="10"/>
  <c r="K43" i="10"/>
  <c r="H75" i="18"/>
  <c r="J73" i="18"/>
  <c r="I74" i="18"/>
  <c r="K39" i="16" l="1"/>
  <c r="L40" i="16"/>
  <c r="L44" i="17"/>
  <c r="K43" i="17"/>
  <c r="K43" i="8"/>
  <c r="L44" i="8"/>
  <c r="K41" i="14"/>
  <c r="L42" i="14"/>
  <c r="K39" i="9"/>
  <c r="L40" i="9"/>
  <c r="K38" i="6"/>
  <c r="L39" i="6"/>
  <c r="K43" i="12"/>
  <c r="L44" i="12"/>
  <c r="K40" i="15"/>
  <c r="L41" i="15"/>
  <c r="L43" i="10"/>
  <c r="K42" i="10"/>
  <c r="L41" i="4"/>
  <c r="K40" i="4"/>
  <c r="K40" i="13"/>
  <c r="L41" i="13"/>
  <c r="L40" i="7"/>
  <c r="K39" i="7"/>
  <c r="L42" i="2"/>
  <c r="K41" i="2"/>
  <c r="I75" i="18"/>
  <c r="H76" i="18" s="1"/>
  <c r="J74" i="18"/>
  <c r="K39" i="4" l="1"/>
  <c r="L40" i="4"/>
  <c r="L43" i="17"/>
  <c r="K42" i="17"/>
  <c r="L41" i="14"/>
  <c r="K40" i="14"/>
  <c r="K38" i="7"/>
  <c r="L39" i="7"/>
  <c r="K39" i="15"/>
  <c r="L40" i="15"/>
  <c r="K37" i="6"/>
  <c r="L38" i="6"/>
  <c r="K40" i="2"/>
  <c r="L41" i="2"/>
  <c r="K41" i="10"/>
  <c r="L42" i="10"/>
  <c r="K39" i="13"/>
  <c r="L40" i="13"/>
  <c r="L43" i="12"/>
  <c r="K42" i="12"/>
  <c r="L39" i="9"/>
  <c r="K38" i="9"/>
  <c r="K42" i="8"/>
  <c r="L43" i="8"/>
  <c r="K38" i="16"/>
  <c r="L39" i="16"/>
  <c r="H77" i="18"/>
  <c r="J75" i="18"/>
  <c r="I76" i="18"/>
  <c r="K41" i="12" l="1"/>
  <c r="L42" i="12"/>
  <c r="L42" i="17"/>
  <c r="K41" i="17"/>
  <c r="L42" i="8"/>
  <c r="K41" i="8"/>
  <c r="L41" i="10"/>
  <c r="K40" i="10"/>
  <c r="L38" i="7"/>
  <c r="K37" i="7"/>
  <c r="L40" i="14"/>
  <c r="K39" i="14"/>
  <c r="L37" i="6"/>
  <c r="K36" i="6"/>
  <c r="K37" i="9"/>
  <c r="L38" i="9"/>
  <c r="K37" i="16"/>
  <c r="L38" i="16"/>
  <c r="L39" i="13"/>
  <c r="K38" i="13"/>
  <c r="L40" i="2"/>
  <c r="K39" i="2"/>
  <c r="K38" i="15"/>
  <c r="L39" i="15"/>
  <c r="L39" i="4"/>
  <c r="K38" i="4"/>
  <c r="J76" i="18"/>
  <c r="I77" i="18"/>
  <c r="H78" i="18" s="1"/>
  <c r="K38" i="14" l="1"/>
  <c r="L39" i="14"/>
  <c r="L40" i="10"/>
  <c r="K39" i="10"/>
  <c r="L41" i="17"/>
  <c r="K40" i="17"/>
  <c r="K37" i="15"/>
  <c r="L38" i="15"/>
  <c r="L37" i="9"/>
  <c r="K36" i="9"/>
  <c r="K36" i="7"/>
  <c r="L37" i="7"/>
  <c r="L41" i="8"/>
  <c r="K40" i="8"/>
  <c r="K37" i="13"/>
  <c r="L38" i="13"/>
  <c r="K37" i="4"/>
  <c r="L38" i="4"/>
  <c r="K38" i="2"/>
  <c r="L39" i="2"/>
  <c r="L36" i="6"/>
  <c r="K35" i="6"/>
  <c r="L37" i="16"/>
  <c r="K36" i="16"/>
  <c r="K40" i="12"/>
  <c r="L41" i="12"/>
  <c r="I78" i="18"/>
  <c r="H79" i="18" s="1"/>
  <c r="J77" i="18"/>
  <c r="L36" i="16" l="1"/>
  <c r="K35" i="16"/>
  <c r="K38" i="10"/>
  <c r="L39" i="10"/>
  <c r="L38" i="2"/>
  <c r="K37" i="2"/>
  <c r="L36" i="7"/>
  <c r="K35" i="7"/>
  <c r="K36" i="15"/>
  <c r="L37" i="15"/>
  <c r="K34" i="6"/>
  <c r="L35" i="6"/>
  <c r="K39" i="8"/>
  <c r="L40" i="8"/>
  <c r="K35" i="9"/>
  <c r="L36" i="9"/>
  <c r="L40" i="17"/>
  <c r="K39" i="17"/>
  <c r="L37" i="13"/>
  <c r="K36" i="13"/>
  <c r="K39" i="12"/>
  <c r="L40" i="12"/>
  <c r="L37" i="4"/>
  <c r="K36" i="4"/>
  <c r="L38" i="14"/>
  <c r="K37" i="14"/>
  <c r="I79" i="18"/>
  <c r="H80" i="18" s="1"/>
  <c r="J78" i="18"/>
  <c r="K35" i="13" l="1"/>
  <c r="L36" i="13"/>
  <c r="K34" i="7"/>
  <c r="L35" i="7"/>
  <c r="K36" i="14"/>
  <c r="L37" i="14"/>
  <c r="L37" i="2"/>
  <c r="K36" i="2"/>
  <c r="K34" i="16"/>
  <c r="L35" i="16"/>
  <c r="K35" i="4"/>
  <c r="L36" i="4"/>
  <c r="L35" i="9"/>
  <c r="K34" i="9"/>
  <c r="L34" i="6"/>
  <c r="K33" i="6"/>
  <c r="L38" i="10"/>
  <c r="K37" i="10"/>
  <c r="L39" i="17"/>
  <c r="K38" i="17"/>
  <c r="L39" i="12"/>
  <c r="K38" i="12"/>
  <c r="L39" i="8"/>
  <c r="K38" i="8"/>
  <c r="K35" i="15"/>
  <c r="L36" i="15"/>
  <c r="J79" i="18"/>
  <c r="I80" i="18"/>
  <c r="H81" i="18" s="1"/>
  <c r="L38" i="17" l="1"/>
  <c r="K37" i="17"/>
  <c r="L36" i="2"/>
  <c r="K35" i="2"/>
  <c r="K37" i="12"/>
  <c r="L38" i="12"/>
  <c r="L38" i="8"/>
  <c r="K37" i="8"/>
  <c r="K32" i="6"/>
  <c r="L33" i="6"/>
  <c r="L35" i="4"/>
  <c r="K34" i="4"/>
  <c r="L34" i="7"/>
  <c r="K33" i="7"/>
  <c r="K36" i="10"/>
  <c r="L37" i="10"/>
  <c r="K33" i="9"/>
  <c r="L34" i="9"/>
  <c r="K34" i="15"/>
  <c r="L35" i="15"/>
  <c r="L34" i="16"/>
  <c r="K33" i="16"/>
  <c r="K35" i="14"/>
  <c r="L36" i="14"/>
  <c r="L35" i="13"/>
  <c r="K34" i="13"/>
  <c r="I81" i="18"/>
  <c r="H82" i="18" s="1"/>
  <c r="J80" i="18"/>
  <c r="L37" i="8" l="1"/>
  <c r="K36" i="8"/>
  <c r="K34" i="2"/>
  <c r="L35" i="2"/>
  <c r="K34" i="14"/>
  <c r="L35" i="14"/>
  <c r="L33" i="16"/>
  <c r="K32" i="16"/>
  <c r="K32" i="7"/>
  <c r="L33" i="7"/>
  <c r="L37" i="17"/>
  <c r="K36" i="17"/>
  <c r="K33" i="4"/>
  <c r="L34" i="4"/>
  <c r="K33" i="15"/>
  <c r="L34" i="15"/>
  <c r="L36" i="10"/>
  <c r="K35" i="10"/>
  <c r="L34" i="13"/>
  <c r="K33" i="13"/>
  <c r="L33" i="9"/>
  <c r="K32" i="9"/>
  <c r="K31" i="6"/>
  <c r="L32" i="6"/>
  <c r="K36" i="12"/>
  <c r="L37" i="12"/>
  <c r="J81" i="18"/>
  <c r="I82" i="18"/>
  <c r="H83" i="18" s="1"/>
  <c r="K31" i="16" l="1"/>
  <c r="L32" i="16"/>
  <c r="L36" i="17"/>
  <c r="K35" i="17"/>
  <c r="K32" i="15"/>
  <c r="L33" i="15"/>
  <c r="K35" i="8"/>
  <c r="L36" i="8"/>
  <c r="L33" i="13"/>
  <c r="K32" i="13"/>
  <c r="L31" i="6"/>
  <c r="K30" i="6"/>
  <c r="L34" i="2"/>
  <c r="K33" i="2"/>
  <c r="K31" i="9"/>
  <c r="L32" i="9"/>
  <c r="L35" i="10"/>
  <c r="K34" i="10"/>
  <c r="K35" i="12"/>
  <c r="L36" i="12"/>
  <c r="L33" i="4"/>
  <c r="K32" i="4"/>
  <c r="L32" i="7"/>
  <c r="K31" i="7"/>
  <c r="K33" i="14"/>
  <c r="L34" i="14"/>
  <c r="I83" i="18"/>
  <c r="H84" i="18" s="1"/>
  <c r="J82" i="18"/>
  <c r="K30" i="7" l="1"/>
  <c r="L31" i="7"/>
  <c r="L35" i="17"/>
  <c r="K34" i="17"/>
  <c r="K29" i="6"/>
  <c r="L30" i="6"/>
  <c r="L35" i="12"/>
  <c r="K34" i="12"/>
  <c r="K31" i="13"/>
  <c r="L32" i="13"/>
  <c r="L31" i="9"/>
  <c r="K30" i="9"/>
  <c r="K34" i="8"/>
  <c r="L35" i="8"/>
  <c r="K31" i="4"/>
  <c r="L32" i="4"/>
  <c r="K33" i="10"/>
  <c r="L34" i="10"/>
  <c r="K32" i="2"/>
  <c r="L33" i="2"/>
  <c r="K32" i="14"/>
  <c r="L33" i="14"/>
  <c r="K31" i="15"/>
  <c r="L32" i="15"/>
  <c r="K30" i="16"/>
  <c r="L31" i="16"/>
  <c r="J83" i="18"/>
  <c r="I84" i="18"/>
  <c r="H85" i="18" s="1"/>
  <c r="K29" i="9" l="1"/>
  <c r="L30" i="9"/>
  <c r="K33" i="12"/>
  <c r="L34" i="12"/>
  <c r="L34" i="17"/>
  <c r="K33" i="17"/>
  <c r="L32" i="2"/>
  <c r="K31" i="2"/>
  <c r="K30" i="15"/>
  <c r="L31" i="15"/>
  <c r="L31" i="4"/>
  <c r="K30" i="4"/>
  <c r="K29" i="16"/>
  <c r="L30" i="16"/>
  <c r="K31" i="14"/>
  <c r="L32" i="14"/>
  <c r="L33" i="10"/>
  <c r="K32" i="10"/>
  <c r="L34" i="8"/>
  <c r="K33" i="8"/>
  <c r="K30" i="13"/>
  <c r="L31" i="13"/>
  <c r="K28" i="6"/>
  <c r="L29" i="6"/>
  <c r="L30" i="7"/>
  <c r="K29" i="7"/>
  <c r="I85" i="18"/>
  <c r="H86" i="18" s="1"/>
  <c r="J84" i="18"/>
  <c r="L33" i="8" l="1"/>
  <c r="K32" i="8"/>
  <c r="L31" i="2"/>
  <c r="K30" i="2"/>
  <c r="K29" i="4"/>
  <c r="L30" i="4"/>
  <c r="K28" i="7"/>
  <c r="L29" i="7"/>
  <c r="L33" i="17"/>
  <c r="K32" i="17"/>
  <c r="L28" i="6"/>
  <c r="K27" i="6"/>
  <c r="K30" i="14"/>
  <c r="L31" i="14"/>
  <c r="L33" i="12"/>
  <c r="K32" i="12"/>
  <c r="L32" i="10"/>
  <c r="K31" i="10"/>
  <c r="K29" i="13"/>
  <c r="L30" i="13"/>
  <c r="L29" i="16"/>
  <c r="K28" i="16"/>
  <c r="K29" i="15"/>
  <c r="L30" i="15"/>
  <c r="L29" i="9"/>
  <c r="K28" i="9"/>
  <c r="J85" i="18"/>
  <c r="I86" i="18"/>
  <c r="H87" i="18" s="1"/>
  <c r="K29" i="2" l="1"/>
  <c r="L30" i="2"/>
  <c r="L27" i="6"/>
  <c r="K26" i="6"/>
  <c r="L29" i="13"/>
  <c r="K28" i="13"/>
  <c r="L28" i="7"/>
  <c r="K27" i="7"/>
  <c r="L28" i="16"/>
  <c r="K27" i="16"/>
  <c r="L32" i="17"/>
  <c r="K31" i="17"/>
  <c r="K31" i="8"/>
  <c r="L32" i="8"/>
  <c r="K31" i="12"/>
  <c r="L32" i="12"/>
  <c r="K28" i="15"/>
  <c r="L29" i="15"/>
  <c r="K27" i="9"/>
  <c r="L28" i="9"/>
  <c r="K30" i="10"/>
  <c r="L31" i="10"/>
  <c r="L30" i="14"/>
  <c r="K29" i="14"/>
  <c r="L29" i="4"/>
  <c r="K28" i="4"/>
  <c r="I87" i="18"/>
  <c r="H88" i="18" s="1"/>
  <c r="J86" i="18"/>
  <c r="K28" i="14" l="1"/>
  <c r="L29" i="14"/>
  <c r="L31" i="17"/>
  <c r="K30" i="17"/>
  <c r="K26" i="7"/>
  <c r="L27" i="7"/>
  <c r="K25" i="6"/>
  <c r="L26" i="6"/>
  <c r="L27" i="9"/>
  <c r="K26" i="9"/>
  <c r="K27" i="4"/>
  <c r="L28" i="4"/>
  <c r="K26" i="16"/>
  <c r="L27" i="16"/>
  <c r="K27" i="13"/>
  <c r="L28" i="13"/>
  <c r="L31" i="12"/>
  <c r="K30" i="12"/>
  <c r="L30" i="10"/>
  <c r="K29" i="10"/>
  <c r="K27" i="15"/>
  <c r="L28" i="15"/>
  <c r="K30" i="8"/>
  <c r="L31" i="8"/>
  <c r="L29" i="2"/>
  <c r="K28" i="2"/>
  <c r="J87" i="18"/>
  <c r="I88" i="18"/>
  <c r="H89" i="18" s="1"/>
  <c r="L30" i="17" l="1"/>
  <c r="K29" i="17"/>
  <c r="L29" i="10"/>
  <c r="K28" i="10"/>
  <c r="L27" i="4"/>
  <c r="K26" i="4"/>
  <c r="L28" i="2"/>
  <c r="K27" i="2"/>
  <c r="K29" i="8"/>
  <c r="L30" i="8"/>
  <c r="L27" i="13"/>
  <c r="K26" i="13"/>
  <c r="L25" i="6"/>
  <c r="K24" i="6"/>
  <c r="K29" i="12"/>
  <c r="L30" i="12"/>
  <c r="L26" i="9"/>
  <c r="K25" i="9"/>
  <c r="K26" i="15"/>
  <c r="L27" i="15"/>
  <c r="L26" i="16"/>
  <c r="K25" i="16"/>
  <c r="L26" i="7"/>
  <c r="K25" i="7"/>
  <c r="L28" i="14"/>
  <c r="K27" i="14"/>
  <c r="J88" i="18"/>
  <c r="I89" i="18"/>
  <c r="H90" i="18" s="1"/>
  <c r="L26" i="13" l="1"/>
  <c r="K25" i="13"/>
  <c r="K26" i="2"/>
  <c r="L27" i="2"/>
  <c r="L28" i="10"/>
  <c r="K27" i="10"/>
  <c r="K24" i="7"/>
  <c r="L25" i="7"/>
  <c r="K25" i="15"/>
  <c r="L26" i="15"/>
  <c r="L29" i="12"/>
  <c r="K28" i="12"/>
  <c r="L25" i="9"/>
  <c r="K24" i="9"/>
  <c r="K23" i="6"/>
  <c r="L24" i="6"/>
  <c r="K25" i="4"/>
  <c r="L26" i="4"/>
  <c r="L29" i="17"/>
  <c r="K28" i="17"/>
  <c r="K26" i="14"/>
  <c r="L27" i="14"/>
  <c r="L25" i="16"/>
  <c r="K24" i="16"/>
  <c r="L29" i="8"/>
  <c r="K28" i="8"/>
  <c r="I90" i="18"/>
  <c r="H91" i="18" s="1"/>
  <c r="J89" i="18"/>
  <c r="K23" i="16" l="1"/>
  <c r="L24" i="16"/>
  <c r="K27" i="12"/>
  <c r="L28" i="12"/>
  <c r="L27" i="10"/>
  <c r="K26" i="10"/>
  <c r="L25" i="13"/>
  <c r="K24" i="13"/>
  <c r="L28" i="17"/>
  <c r="K27" i="17"/>
  <c r="K22" i="6"/>
  <c r="L23" i="6"/>
  <c r="L24" i="7"/>
  <c r="K23" i="7"/>
  <c r="K25" i="2"/>
  <c r="L26" i="2"/>
  <c r="K27" i="8"/>
  <c r="L28" i="8"/>
  <c r="K23" i="9"/>
  <c r="L24" i="9"/>
  <c r="K25" i="14"/>
  <c r="L26" i="14"/>
  <c r="L25" i="4"/>
  <c r="K24" i="4"/>
  <c r="K24" i="15"/>
  <c r="L25" i="15"/>
  <c r="I91" i="18"/>
  <c r="H92" i="18" s="1"/>
  <c r="J90" i="18"/>
  <c r="K23" i="13" l="1"/>
  <c r="L24" i="13"/>
  <c r="L23" i="9"/>
  <c r="K22" i="9"/>
  <c r="L27" i="17"/>
  <c r="K26" i="17"/>
  <c r="K25" i="10"/>
  <c r="L26" i="10"/>
  <c r="K23" i="4"/>
  <c r="L24" i="4"/>
  <c r="K24" i="2"/>
  <c r="L25" i="2"/>
  <c r="L22" i="6"/>
  <c r="K21" i="6"/>
  <c r="L27" i="12"/>
  <c r="K26" i="12"/>
  <c r="L23" i="7"/>
  <c r="K22" i="7"/>
  <c r="K23" i="15"/>
  <c r="L24" i="15"/>
  <c r="K24" i="14"/>
  <c r="L25" i="14"/>
  <c r="K26" i="8"/>
  <c r="L27" i="8"/>
  <c r="K22" i="16"/>
  <c r="L23" i="16"/>
  <c r="J91" i="18"/>
  <c r="I92" i="18"/>
  <c r="H93" i="18" s="1"/>
  <c r="K21" i="9" l="1"/>
  <c r="L22" i="9"/>
  <c r="K25" i="12"/>
  <c r="L26" i="12"/>
  <c r="K25" i="8"/>
  <c r="L26" i="8"/>
  <c r="K22" i="15"/>
  <c r="L23" i="15"/>
  <c r="K23" i="2"/>
  <c r="L24" i="2"/>
  <c r="L26" i="17"/>
  <c r="K25" i="17"/>
  <c r="L25" i="10"/>
  <c r="K24" i="10"/>
  <c r="K21" i="7"/>
  <c r="L22" i="7"/>
  <c r="K20" i="6"/>
  <c r="L21" i="6"/>
  <c r="K21" i="16"/>
  <c r="L22" i="16"/>
  <c r="L24" i="14"/>
  <c r="K23" i="14"/>
  <c r="K22" i="4"/>
  <c r="L23" i="4"/>
  <c r="L23" i="13"/>
  <c r="K22" i="13"/>
  <c r="J92" i="18"/>
  <c r="I93" i="18"/>
  <c r="H94" i="18" s="1"/>
  <c r="L25" i="17" l="1"/>
  <c r="K24" i="17"/>
  <c r="K21" i="4"/>
  <c r="L22" i="4"/>
  <c r="L21" i="7"/>
  <c r="K20" i="7"/>
  <c r="K21" i="15"/>
  <c r="L22" i="15"/>
  <c r="K22" i="14"/>
  <c r="L23" i="14"/>
  <c r="K23" i="10"/>
  <c r="L24" i="10"/>
  <c r="L21" i="16"/>
  <c r="K20" i="16"/>
  <c r="L25" i="12"/>
  <c r="K24" i="12"/>
  <c r="L22" i="13"/>
  <c r="K21" i="13"/>
  <c r="L20" i="6"/>
  <c r="K19" i="6"/>
  <c r="K22" i="2"/>
  <c r="L23" i="2"/>
  <c r="L25" i="8"/>
  <c r="K24" i="8"/>
  <c r="K20" i="9"/>
  <c r="L21" i="9"/>
  <c r="J93" i="18"/>
  <c r="I94" i="18"/>
  <c r="H95" i="18"/>
  <c r="L24" i="12" l="1"/>
  <c r="K23" i="12"/>
  <c r="K23" i="8"/>
  <c r="L24" i="8"/>
  <c r="L20" i="16"/>
  <c r="K19" i="16"/>
  <c r="K19" i="7"/>
  <c r="L20" i="7"/>
  <c r="K23" i="17"/>
  <c r="L24" i="17"/>
  <c r="K18" i="6"/>
  <c r="L19" i="6"/>
  <c r="L23" i="10"/>
  <c r="K22" i="10"/>
  <c r="K20" i="15"/>
  <c r="L21" i="15"/>
  <c r="K20" i="4"/>
  <c r="L21" i="4"/>
  <c r="L21" i="13"/>
  <c r="K20" i="13"/>
  <c r="L20" i="9"/>
  <c r="K19" i="9"/>
  <c r="L22" i="2"/>
  <c r="K21" i="2"/>
  <c r="L22" i="14"/>
  <c r="K21" i="14"/>
  <c r="I95" i="18"/>
  <c r="H96" i="18" s="1"/>
  <c r="J94" i="18"/>
  <c r="L21" i="2" l="1"/>
  <c r="K20" i="2"/>
  <c r="K19" i="15"/>
  <c r="L20" i="15"/>
  <c r="L19" i="7"/>
  <c r="K18" i="7"/>
  <c r="L19" i="9"/>
  <c r="K18" i="9"/>
  <c r="K21" i="10"/>
  <c r="L22" i="10"/>
  <c r="K18" i="16"/>
  <c r="L19" i="16"/>
  <c r="L23" i="12"/>
  <c r="K22" i="12"/>
  <c r="K19" i="13"/>
  <c r="L20" i="13"/>
  <c r="L18" i="6"/>
  <c r="K17" i="6"/>
  <c r="L23" i="8"/>
  <c r="K22" i="8"/>
  <c r="K20" i="14"/>
  <c r="L21" i="14"/>
  <c r="L20" i="4"/>
  <c r="K19" i="4"/>
  <c r="K22" i="17"/>
  <c r="L23" i="17"/>
  <c r="J95" i="18"/>
  <c r="I96" i="18"/>
  <c r="H97" i="18"/>
  <c r="L19" i="4" l="1"/>
  <c r="K18" i="4"/>
  <c r="L22" i="8"/>
  <c r="K21" i="8"/>
  <c r="K17" i="9"/>
  <c r="L18" i="9"/>
  <c r="L18" i="16"/>
  <c r="K17" i="16"/>
  <c r="K21" i="12"/>
  <c r="L22" i="12"/>
  <c r="K17" i="7"/>
  <c r="L18" i="7"/>
  <c r="L20" i="2"/>
  <c r="K19" i="2"/>
  <c r="L19" i="13"/>
  <c r="K18" i="13"/>
  <c r="K18" i="15"/>
  <c r="L19" i="15"/>
  <c r="K16" i="6"/>
  <c r="L17" i="6"/>
  <c r="K21" i="17"/>
  <c r="L22" i="17"/>
  <c r="L20" i="14"/>
  <c r="K19" i="14"/>
  <c r="K20" i="10"/>
  <c r="L21" i="10"/>
  <c r="J96" i="18"/>
  <c r="I97" i="18"/>
  <c r="H98" i="18" s="1"/>
  <c r="L19" i="14" l="1"/>
  <c r="K18" i="14"/>
  <c r="L18" i="13"/>
  <c r="K17" i="13"/>
  <c r="L17" i="16"/>
  <c r="K16" i="16"/>
  <c r="K20" i="8"/>
  <c r="L21" i="8"/>
  <c r="L16" i="6"/>
  <c r="K15" i="6"/>
  <c r="L18" i="4"/>
  <c r="K17" i="4"/>
  <c r="L17" i="7"/>
  <c r="K16" i="7"/>
  <c r="L19" i="2"/>
  <c r="K18" i="2"/>
  <c r="L20" i="10"/>
  <c r="K19" i="10"/>
  <c r="K20" i="17"/>
  <c r="L21" i="17"/>
  <c r="K17" i="15"/>
  <c r="L18" i="15"/>
  <c r="L21" i="12"/>
  <c r="K20" i="12"/>
  <c r="K16" i="9"/>
  <c r="L17" i="9"/>
  <c r="J97" i="18"/>
  <c r="I98" i="18"/>
  <c r="H99" i="18"/>
  <c r="L17" i="13" l="1"/>
  <c r="K16" i="13"/>
  <c r="L17" i="4"/>
  <c r="K16" i="4"/>
  <c r="K19" i="17"/>
  <c r="L20" i="17"/>
  <c r="K18" i="10"/>
  <c r="L19" i="10"/>
  <c r="K15" i="7"/>
  <c r="L16" i="7"/>
  <c r="L15" i="6"/>
  <c r="K14" i="6"/>
  <c r="K15" i="16"/>
  <c r="L16" i="16"/>
  <c r="K17" i="14"/>
  <c r="L18" i="14"/>
  <c r="L20" i="12"/>
  <c r="K19" i="12"/>
  <c r="L18" i="2"/>
  <c r="K17" i="2"/>
  <c r="K19" i="8"/>
  <c r="L20" i="8"/>
  <c r="K15" i="9"/>
  <c r="L16" i="9"/>
  <c r="K16" i="15"/>
  <c r="L17" i="15"/>
  <c r="J98" i="18"/>
  <c r="I99" i="18"/>
  <c r="H100" i="18" s="1"/>
  <c r="K15" i="4" l="1"/>
  <c r="L16" i="4"/>
  <c r="K16" i="2"/>
  <c r="L17" i="2"/>
  <c r="L14" i="6"/>
  <c r="K13" i="6"/>
  <c r="L15" i="9"/>
  <c r="K14" i="9"/>
  <c r="L16" i="13"/>
  <c r="K15" i="13"/>
  <c r="K16" i="14"/>
  <c r="L17" i="14"/>
  <c r="K17" i="10"/>
  <c r="L18" i="10"/>
  <c r="L19" i="12"/>
  <c r="K18" i="12"/>
  <c r="K15" i="15"/>
  <c r="L16" i="15"/>
  <c r="K18" i="8"/>
  <c r="L19" i="8"/>
  <c r="K14" i="16"/>
  <c r="L15" i="16"/>
  <c r="K14" i="7"/>
  <c r="L15" i="7"/>
  <c r="K18" i="17"/>
  <c r="L19" i="17"/>
  <c r="J99" i="18"/>
  <c r="I100" i="18"/>
  <c r="H101" i="18"/>
  <c r="K17" i="12" l="1"/>
  <c r="L18" i="12"/>
  <c r="K13" i="9"/>
  <c r="L14" i="9"/>
  <c r="K14" i="13"/>
  <c r="L15" i="13"/>
  <c r="K12" i="6"/>
  <c r="L13" i="6"/>
  <c r="L14" i="7"/>
  <c r="K13" i="7"/>
  <c r="K17" i="8"/>
  <c r="L18" i="8"/>
  <c r="K15" i="14"/>
  <c r="L16" i="14"/>
  <c r="K15" i="2"/>
  <c r="L16" i="2"/>
  <c r="K17" i="17"/>
  <c r="L18" i="17"/>
  <c r="K13" i="16"/>
  <c r="L14" i="16"/>
  <c r="K14" i="15"/>
  <c r="L15" i="15"/>
  <c r="L17" i="10"/>
  <c r="K16" i="10"/>
  <c r="K14" i="4"/>
  <c r="L15" i="4"/>
  <c r="I101" i="18"/>
  <c r="H102" i="18" s="1"/>
  <c r="J100" i="18"/>
  <c r="L16" i="10" l="1"/>
  <c r="K15" i="10"/>
  <c r="K16" i="8"/>
  <c r="L17" i="8"/>
  <c r="L13" i="16"/>
  <c r="K12" i="16"/>
  <c r="K14" i="2"/>
  <c r="L15" i="2"/>
  <c r="L12" i="6"/>
  <c r="K11" i="6"/>
  <c r="K12" i="9"/>
  <c r="L13" i="9"/>
  <c r="L13" i="7"/>
  <c r="K12" i="7"/>
  <c r="L14" i="4"/>
  <c r="K13" i="4"/>
  <c r="K13" i="15"/>
  <c r="L14" i="15"/>
  <c r="K16" i="17"/>
  <c r="L17" i="17"/>
  <c r="K14" i="14"/>
  <c r="L15" i="14"/>
  <c r="L14" i="13"/>
  <c r="K13" i="13"/>
  <c r="L17" i="12"/>
  <c r="K16" i="12"/>
  <c r="J101" i="18"/>
  <c r="I102" i="18"/>
  <c r="H103" i="18"/>
  <c r="K12" i="13" l="1"/>
  <c r="L13" i="13"/>
  <c r="L13" i="4"/>
  <c r="K12" i="4"/>
  <c r="K15" i="17"/>
  <c r="L16" i="17"/>
  <c r="L14" i="2"/>
  <c r="K13" i="2"/>
  <c r="K15" i="12"/>
  <c r="L16" i="12"/>
  <c r="K11" i="7"/>
  <c r="L12" i="7"/>
  <c r="K10" i="6"/>
  <c r="L11" i="6"/>
  <c r="L12" i="16"/>
  <c r="K11" i="16"/>
  <c r="K14" i="10"/>
  <c r="L15" i="10"/>
  <c r="K11" i="9"/>
  <c r="L12" i="9"/>
  <c r="L16" i="8"/>
  <c r="K15" i="8"/>
  <c r="L14" i="14"/>
  <c r="K13" i="14"/>
  <c r="K12" i="15"/>
  <c r="L13" i="15"/>
  <c r="J102" i="18"/>
  <c r="I103" i="18"/>
  <c r="H104" i="18" s="1"/>
  <c r="K10" i="16" l="1"/>
  <c r="L11" i="16"/>
  <c r="L13" i="2"/>
  <c r="K12" i="2"/>
  <c r="K11" i="4"/>
  <c r="L12" i="4"/>
  <c r="L13" i="14"/>
  <c r="K12" i="14"/>
  <c r="L11" i="9"/>
  <c r="K10" i="9"/>
  <c r="K14" i="8"/>
  <c r="L15" i="8"/>
  <c r="K10" i="7"/>
  <c r="L11" i="7"/>
  <c r="K11" i="15"/>
  <c r="L12" i="15"/>
  <c r="K13" i="10"/>
  <c r="L14" i="10"/>
  <c r="L10" i="6"/>
  <c r="K9" i="6"/>
  <c r="L9" i="6" s="1"/>
  <c r="L15" i="12"/>
  <c r="K14" i="12"/>
  <c r="K14" i="17"/>
  <c r="L15" i="17"/>
  <c r="L12" i="13"/>
  <c r="K11" i="13"/>
  <c r="J103" i="18"/>
  <c r="I104" i="18"/>
  <c r="H105" i="18"/>
  <c r="K11" i="14" l="1"/>
  <c r="L12" i="14"/>
  <c r="L12" i="2"/>
  <c r="K11" i="2"/>
  <c r="K13" i="17"/>
  <c r="L14" i="17"/>
  <c r="K10" i="15"/>
  <c r="L11" i="15"/>
  <c r="K13" i="12"/>
  <c r="L14" i="12"/>
  <c r="K9" i="9"/>
  <c r="L9" i="9" s="1"/>
  <c r="L10" i="9"/>
  <c r="K13" i="8"/>
  <c r="L14" i="8"/>
  <c r="K10" i="13"/>
  <c r="L11" i="13"/>
  <c r="L13" i="10"/>
  <c r="K12" i="10"/>
  <c r="K9" i="7"/>
  <c r="L9" i="7" s="1"/>
  <c r="L10" i="7"/>
  <c r="L11" i="4"/>
  <c r="K10" i="4"/>
  <c r="L10" i="16"/>
  <c r="K9" i="16"/>
  <c r="L9" i="16" s="1"/>
  <c r="J104" i="18"/>
  <c r="I105" i="18"/>
  <c r="H106" i="18" s="1"/>
  <c r="L11" i="2" l="1"/>
  <c r="K10" i="2"/>
  <c r="L10" i="13"/>
  <c r="K9" i="13"/>
  <c r="L9" i="13" s="1"/>
  <c r="K9" i="15"/>
  <c r="L9" i="15" s="1"/>
  <c r="L10" i="15"/>
  <c r="L10" i="4"/>
  <c r="K9" i="4"/>
  <c r="L9" i="4" s="1"/>
  <c r="K11" i="10"/>
  <c r="L12" i="10"/>
  <c r="K12" i="8"/>
  <c r="L13" i="8"/>
  <c r="L13" i="12"/>
  <c r="K12" i="12"/>
  <c r="K12" i="17"/>
  <c r="L13" i="17"/>
  <c r="K10" i="14"/>
  <c r="L11" i="14"/>
  <c r="I106" i="18"/>
  <c r="H107" i="18"/>
  <c r="J105" i="18"/>
  <c r="L12" i="12" l="1"/>
  <c r="K11" i="12"/>
  <c r="L10" i="2"/>
  <c r="K9" i="2"/>
  <c r="L9" i="2" s="1"/>
  <c r="K11" i="17"/>
  <c r="L12" i="17"/>
  <c r="K11" i="8"/>
  <c r="L12" i="8"/>
  <c r="L10" i="14"/>
  <c r="K9" i="14"/>
  <c r="L9" i="14" s="1"/>
  <c r="K10" i="10"/>
  <c r="L11" i="10"/>
  <c r="J106" i="18"/>
  <c r="I107" i="18"/>
  <c r="H108" i="18"/>
  <c r="L11" i="8" l="1"/>
  <c r="K10" i="8"/>
  <c r="L11" i="12"/>
  <c r="K10" i="12"/>
  <c r="K9" i="10"/>
  <c r="L9" i="10" s="1"/>
  <c r="L10" i="10"/>
  <c r="K10" i="17"/>
  <c r="L11" i="17"/>
  <c r="J107" i="18"/>
  <c r="I108" i="18"/>
  <c r="H109" i="18"/>
  <c r="K9" i="17" l="1"/>
  <c r="L9" i="17" s="1"/>
  <c r="L10" i="17"/>
  <c r="L10" i="8"/>
  <c r="K9" i="8"/>
  <c r="L9" i="8" s="1"/>
  <c r="L10" i="12"/>
  <c r="K9" i="12"/>
  <c r="L9" i="12" s="1"/>
  <c r="I109" i="18"/>
  <c r="K109" i="18"/>
  <c r="J108" i="18"/>
  <c r="K108" i="18" l="1"/>
  <c r="L109" i="18"/>
  <c r="K107" i="18" l="1"/>
  <c r="L108" i="18"/>
  <c r="K106" i="18" l="1"/>
  <c r="L107" i="18"/>
  <c r="K105" i="18" l="1"/>
  <c r="L106" i="18"/>
  <c r="L105" i="18" l="1"/>
  <c r="K104" i="18"/>
  <c r="K103" i="18" l="1"/>
  <c r="L104" i="18"/>
  <c r="K102" i="18" l="1"/>
  <c r="L103" i="18"/>
  <c r="K101" i="18" l="1"/>
  <c r="L102" i="18"/>
  <c r="L101" i="18" l="1"/>
  <c r="K100" i="18"/>
  <c r="K99" i="18" l="1"/>
  <c r="L100" i="18"/>
  <c r="K98" i="18" l="1"/>
  <c r="L99" i="18"/>
  <c r="L98" i="18" l="1"/>
  <c r="K97" i="18"/>
  <c r="L97" i="18" l="1"/>
  <c r="K96" i="18"/>
  <c r="L96" i="18" l="1"/>
  <c r="K95" i="18"/>
  <c r="K94" i="18" l="1"/>
  <c r="L95" i="18"/>
  <c r="L94" i="18" l="1"/>
  <c r="K93" i="18"/>
  <c r="L93" i="18" l="1"/>
  <c r="K92" i="18"/>
  <c r="L92" i="18" l="1"/>
  <c r="K91" i="18"/>
  <c r="K90" i="18" l="1"/>
  <c r="L91" i="18"/>
  <c r="K89" i="18" l="1"/>
  <c r="L90" i="18"/>
  <c r="L89" i="18" l="1"/>
  <c r="K88" i="18"/>
  <c r="K87" i="18" l="1"/>
  <c r="L88" i="18"/>
  <c r="K86" i="18" l="1"/>
  <c r="L87" i="18"/>
  <c r="K85" i="18" l="1"/>
  <c r="L86" i="18"/>
  <c r="L85" i="18" l="1"/>
  <c r="K84" i="18"/>
  <c r="K83" i="18" l="1"/>
  <c r="L84" i="18"/>
  <c r="K82" i="18" l="1"/>
  <c r="L83" i="18"/>
  <c r="K81" i="18" l="1"/>
  <c r="L82" i="18"/>
  <c r="L81" i="18" l="1"/>
  <c r="K80" i="18"/>
  <c r="L80" i="18" l="1"/>
  <c r="K79" i="18"/>
  <c r="K78" i="18" l="1"/>
  <c r="L79" i="18"/>
  <c r="L78" i="18" l="1"/>
  <c r="K77" i="18"/>
  <c r="L77" i="18" l="1"/>
  <c r="K76" i="18"/>
  <c r="K75" i="18" l="1"/>
  <c r="L76" i="18"/>
  <c r="K74" i="18" l="1"/>
  <c r="L75" i="18"/>
  <c r="L74" i="18" l="1"/>
  <c r="K73" i="18"/>
  <c r="L73" i="18" l="1"/>
  <c r="K72" i="18"/>
  <c r="L72" i="18" l="1"/>
  <c r="K71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L64" i="18" l="1"/>
  <c r="K63" i="18"/>
  <c r="L63" i="18" l="1"/>
  <c r="K62" i="18"/>
  <c r="L62" i="18" l="1"/>
  <c r="K61" i="18"/>
  <c r="K60" i="18" l="1"/>
  <c r="L61" i="18"/>
  <c r="K59" i="18" l="1"/>
  <c r="L60" i="18"/>
  <c r="L59" i="18" l="1"/>
  <c r="K58" i="18"/>
  <c r="K57" i="18" l="1"/>
  <c r="L58" i="18"/>
  <c r="K56" i="18" l="1"/>
  <c r="L57" i="18"/>
  <c r="L56" i="18" l="1"/>
  <c r="K55" i="18"/>
  <c r="L55" i="18" l="1"/>
  <c r="K54" i="18"/>
  <c r="L54" i="18" l="1"/>
  <c r="K53" i="18"/>
  <c r="K52" i="18" l="1"/>
  <c r="L53" i="18"/>
  <c r="L52" i="18" l="1"/>
  <c r="K51" i="18"/>
  <c r="L51" i="18" l="1"/>
  <c r="K50" i="18"/>
  <c r="L50" i="18" l="1"/>
  <c r="K49" i="18"/>
  <c r="K48" i="18" l="1"/>
  <c r="L49" i="18"/>
  <c r="L48" i="18" l="1"/>
  <c r="K47" i="18"/>
  <c r="L47" i="18" l="1"/>
  <c r="K46" i="18"/>
  <c r="K45" i="18" l="1"/>
  <c r="L46" i="18"/>
  <c r="K44" i="18" l="1"/>
  <c r="L45" i="18"/>
  <c r="K43" i="18" l="1"/>
  <c r="L44" i="18"/>
  <c r="L43" i="18" l="1"/>
  <c r="K42" i="18"/>
  <c r="K41" i="18" l="1"/>
  <c r="L42" i="18"/>
  <c r="K40" i="18" l="1"/>
  <c r="L41" i="18"/>
  <c r="K39" i="18" l="1"/>
  <c r="L40" i="18"/>
  <c r="L39" i="18" l="1"/>
  <c r="K38" i="18"/>
  <c r="L38" i="18" l="1"/>
  <c r="K37" i="18"/>
  <c r="K36" i="18" l="1"/>
  <c r="L37" i="18"/>
  <c r="L36" i="18" l="1"/>
  <c r="K35" i="18"/>
  <c r="L35" i="18" l="1"/>
  <c r="K34" i="18"/>
  <c r="K33" i="18" l="1"/>
  <c r="L34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K25" i="18" l="1"/>
  <c r="L26" i="18"/>
  <c r="K24" i="18" l="1"/>
  <c r="L25" i="18"/>
  <c r="L24" i="18" l="1"/>
  <c r="K23" i="18"/>
  <c r="L23" i="18" l="1"/>
  <c r="K22" i="18"/>
  <c r="L22" i="18" l="1"/>
  <c r="K21" i="18"/>
  <c r="K20" i="18" l="1"/>
  <c r="L21" i="18"/>
  <c r="L20" i="18" l="1"/>
  <c r="K19" i="18"/>
  <c r="L19" i="18" l="1"/>
  <c r="K18" i="18"/>
  <c r="L18" i="18" l="1"/>
  <c r="K17" i="18"/>
  <c r="K16" i="18" l="1"/>
  <c r="L17" i="18"/>
  <c r="L16" i="18" l="1"/>
  <c r="K15" i="18"/>
  <c r="L15" i="18" l="1"/>
  <c r="K14" i="18"/>
  <c r="L14" i="18" l="1"/>
  <c r="K13" i="18"/>
  <c r="K12" i="18" l="1"/>
  <c r="L13" i="18"/>
  <c r="K11" i="18" l="1"/>
  <c r="L12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<sst xmlns="http://schemas.openxmlformats.org/spreadsheetml/2006/main" count="480" uniqueCount="51">
  <si>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</si>
  <si>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</si>
  <si>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</si>
  <si>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</si>
  <si>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</si>
  <si>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</si>
  <si>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</si>
  <si>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</si>
  <si>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</si>
  <si>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</si>
  <si>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</si>
  <si>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</si>
  <si>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</si>
  <si>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</si>
  <si>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</si>
  <si>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</si>
  <si>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</si>
  <si>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</si>
  <si>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</si>
  <si>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</si>
  <si>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</si>
  <si>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</si>
  <si>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</si>
  <si>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</si>
  <si>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Mujeres.</t>
  </si>
  <si>
    <t>Tabla de mortalidad femenina. Sudeste Comunidad 2016.</t>
  </si>
  <si>
    <t xml:space="preserve">Tabla de mortalidad femenina. Sudeste Comunidad 2015. </t>
  </si>
  <si>
    <t>Tabla de mortalidad femenina. Sudeste Comunidad 2014.</t>
  </si>
  <si>
    <t>Tabla de mortalidad femenina. Sudeste Comunidad 2013.</t>
  </si>
  <si>
    <t>Tabla de mortalidad femenina. Sudeste Comunidad 2012.</t>
  </si>
  <si>
    <t>Tabla de mortalidad femenina. Sudeste Comunidad 2011.</t>
  </si>
  <si>
    <t>Tabla de mortalidad femenina. Sudeste Comunidad 2010.</t>
  </si>
  <si>
    <t>Tabla de mortalidad femenina. Sudeste Comunidad 2017.</t>
  </si>
  <si>
    <t>Tabla de mortalidad femenina. Sudeste Comunidad 2018.</t>
  </si>
  <si>
    <t>Tabla de mortalidad femenina. Sudeste Comunidad 2019.</t>
  </si>
  <si>
    <t>Tabla de mortalidad femenina.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</si>
  <si>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</si>
  <si>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</si>
  <si>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</si>
  <si>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</si>
  <si>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</si>
  <si>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</si>
  <si>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</si>
  <si>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</si>
  <si>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</si>
  <si>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</si>
  <si>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</si>
  <si>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Sudeste Comunidad 2021</t>
  </si>
  <si>
    <t>Población femenina censada de cada edad</t>
  </si>
  <si>
    <t>Tabla de mortalidad femenina. Sudeste Comunidad 2023</t>
  </si>
  <si>
    <t>Tabla de mortalidad femenina. Sudeste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</si>
</sst>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activeCell="D9" sqref="A8:D9"/>
      <selection pane="bottomLeft" activeCell="A7" sqref="A7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87.004737663506106</v>
      </c>
      <c r="C8" s="43">
        <v>86.536861292675852</v>
      </c>
      <c r="D8" s="43">
        <v>86.51427688551172</v>
      </c>
      <c r="E8" s="43">
        <v>84.229577060206481</v>
      </c>
      <c r="F8" s="43">
        <v>86.059710131857599</v>
      </c>
      <c r="G8" s="43">
        <v>86.233694416205722</v>
      </c>
      <c r="H8" s="43">
        <v>86.34314588487355</v>
      </c>
      <c r="I8" s="43">
        <v>85.600386219453512</v>
      </c>
      <c r="J8" s="43">
        <v>84.791429949206261</v>
      </c>
      <c r="K8" s="43">
        <v>85.429973377243172</v>
      </c>
      <c r="L8" s="43">
        <v>86.361711078519974</v>
      </c>
      <c r="M8" s="43">
        <v>85.412773452645709</v>
      </c>
      <c r="N8" s="43">
        <v>85.615310988563394</v>
      </c>
      <c r="O8" s="43">
        <v>85.525157819156206</v>
      </c>
    </row>
    <row r="9" spans="1:15" x14ac:dyDescent="0.2">
      <c r="A9" s="16">
        <v>1</v>
      </c>
      <c r="B9" s="48">
        <v>86.004737663506106</v>
      </c>
      <c r="C9" s="48">
        <v>85.732867773519956</v>
      </c>
      <c r="D9" s="48">
        <v>85.720688108117727</v>
      </c>
      <c r="E9" s="48">
        <v>83.626884980203556</v>
      </c>
      <c r="F9" s="48">
        <v>85.25262943316956</v>
      </c>
      <c r="G9" s="48">
        <v>85.420072012762688</v>
      </c>
      <c r="H9" s="48">
        <v>85.526375651970412</v>
      </c>
      <c r="I9" s="48">
        <v>84.600386219453512</v>
      </c>
      <c r="J9" s="48">
        <v>84.26675756170178</v>
      </c>
      <c r="K9" s="48">
        <v>84.901806562672306</v>
      </c>
      <c r="L9" s="48">
        <v>85.829622310555507</v>
      </c>
      <c r="M9" s="48">
        <v>85.012863724395842</v>
      </c>
      <c r="N9" s="48">
        <v>84.764767197498529</v>
      </c>
      <c r="O9" s="48">
        <v>84.671500603698632</v>
      </c>
    </row>
    <row r="10" spans="1:15" x14ac:dyDescent="0.2">
      <c r="A10" s="16">
        <v>2</v>
      </c>
      <c r="B10" s="48">
        <v>85.004737663506106</v>
      </c>
      <c r="C10" s="48">
        <v>84.732867773519956</v>
      </c>
      <c r="D10" s="48">
        <v>84.720688108117713</v>
      </c>
      <c r="E10" s="48">
        <v>82.626884980203556</v>
      </c>
      <c r="F10" s="48">
        <v>84.252629433169574</v>
      </c>
      <c r="G10" s="48">
        <v>84.420072012762702</v>
      </c>
      <c r="H10" s="48">
        <v>84.526375651970397</v>
      </c>
      <c r="I10" s="48">
        <v>83.600386219453512</v>
      </c>
      <c r="J10" s="48">
        <v>83.26675756170178</v>
      </c>
      <c r="K10" s="48">
        <v>83.901806562672292</v>
      </c>
      <c r="L10" s="48">
        <v>84.829622310555507</v>
      </c>
      <c r="M10" s="48">
        <v>84.012863724395842</v>
      </c>
      <c r="N10" s="48">
        <v>83.764767197498529</v>
      </c>
      <c r="O10" s="48">
        <v>83.671500603698618</v>
      </c>
    </row>
    <row r="11" spans="1:15" x14ac:dyDescent="0.2">
      <c r="A11" s="16">
        <v>3</v>
      </c>
      <c r="B11" s="48">
        <v>84.004737663506106</v>
      </c>
      <c r="C11" s="48">
        <v>83.732867773519956</v>
      </c>
      <c r="D11" s="48">
        <v>83.720688108117713</v>
      </c>
      <c r="E11" s="48">
        <v>81.626884980203556</v>
      </c>
      <c r="F11" s="48">
        <v>83.252629433169574</v>
      </c>
      <c r="G11" s="48">
        <v>83.420072012762702</v>
      </c>
      <c r="H11" s="48">
        <v>83.526375651970383</v>
      </c>
      <c r="I11" s="48">
        <v>82.600386219453512</v>
      </c>
      <c r="J11" s="48">
        <v>82.26675756170178</v>
      </c>
      <c r="K11" s="48">
        <v>82.901806562672292</v>
      </c>
      <c r="L11" s="48">
        <v>83.829622310555493</v>
      </c>
      <c r="M11" s="48">
        <v>83.012863724395842</v>
      </c>
      <c r="N11" s="48">
        <v>82.764767197498529</v>
      </c>
      <c r="O11" s="48">
        <v>82.671500603698632</v>
      </c>
    </row>
    <row r="12" spans="1:15" x14ac:dyDescent="0.2">
      <c r="A12" s="16">
        <v>4</v>
      </c>
      <c r="B12" s="48">
        <v>83.004737663506106</v>
      </c>
      <c r="C12" s="48">
        <v>82.732867773519956</v>
      </c>
      <c r="D12" s="48">
        <v>82.720688108117713</v>
      </c>
      <c r="E12" s="48">
        <v>80.626884980203556</v>
      </c>
      <c r="F12" s="48">
        <v>82.252629433169574</v>
      </c>
      <c r="G12" s="48">
        <v>82.420072012762702</v>
      </c>
      <c r="H12" s="48">
        <v>82.526375651970383</v>
      </c>
      <c r="I12" s="48">
        <v>81.600386219453512</v>
      </c>
      <c r="J12" s="48">
        <v>81.266757561701766</v>
      </c>
      <c r="K12" s="48">
        <v>81.901806562672292</v>
      </c>
      <c r="L12" s="48">
        <v>82.829622310555493</v>
      </c>
      <c r="M12" s="48">
        <v>82.012863724395842</v>
      </c>
      <c r="N12" s="48">
        <v>81.764767197498529</v>
      </c>
      <c r="O12" s="48">
        <v>81.671500603698632</v>
      </c>
    </row>
    <row r="13" spans="1:15" x14ac:dyDescent="0.2">
      <c r="A13" s="16">
        <v>5</v>
      </c>
      <c r="B13" s="43">
        <v>82.154598695978123</v>
      </c>
      <c r="C13" s="43">
        <v>81.732867773519956</v>
      </c>
      <c r="D13" s="43">
        <v>81.720688108117713</v>
      </c>
      <c r="E13" s="43">
        <v>79.626884980203542</v>
      </c>
      <c r="F13" s="43">
        <v>81.252629433169574</v>
      </c>
      <c r="G13" s="43">
        <v>81.420072012762702</v>
      </c>
      <c r="H13" s="43">
        <v>81.526375651970397</v>
      </c>
      <c r="I13" s="43">
        <v>80.600386219453512</v>
      </c>
      <c r="J13" s="43">
        <v>80.266757561701766</v>
      </c>
      <c r="K13" s="43">
        <v>80.901806562672306</v>
      </c>
      <c r="L13" s="43">
        <v>81.829622310555493</v>
      </c>
      <c r="M13" s="43">
        <v>81.012863724395842</v>
      </c>
      <c r="N13" s="43">
        <v>80.764767197498529</v>
      </c>
      <c r="O13" s="43">
        <v>80.671500603698632</v>
      </c>
    </row>
    <row r="14" spans="1:15" x14ac:dyDescent="0.2">
      <c r="A14" s="16">
        <v>6</v>
      </c>
      <c r="B14" s="48">
        <v>81.154598695978123</v>
      </c>
      <c r="C14" s="48">
        <v>80.732867773519956</v>
      </c>
      <c r="D14" s="48">
        <v>80.720688108117713</v>
      </c>
      <c r="E14" s="48">
        <v>78.626884980203542</v>
      </c>
      <c r="F14" s="48">
        <v>80.252629433169588</v>
      </c>
      <c r="G14" s="48">
        <v>80.420072012762702</v>
      </c>
      <c r="H14" s="48">
        <v>80.526375651970397</v>
      </c>
      <c r="I14" s="48">
        <v>79.600386219453512</v>
      </c>
      <c r="J14" s="48">
        <v>79.397952886638777</v>
      </c>
      <c r="K14" s="48">
        <v>79.901806562672306</v>
      </c>
      <c r="L14" s="48">
        <v>80.829622310555493</v>
      </c>
      <c r="M14" s="48">
        <v>80.012863724395856</v>
      </c>
      <c r="N14" s="48">
        <v>79.764767197498529</v>
      </c>
      <c r="O14" s="48">
        <v>79.671500603698632</v>
      </c>
    </row>
    <row r="15" spans="1:15" x14ac:dyDescent="0.2">
      <c r="A15" s="16">
        <v>7</v>
      </c>
      <c r="B15" s="48">
        <v>80.154598695978123</v>
      </c>
      <c r="C15" s="48">
        <v>79.732867773519956</v>
      </c>
      <c r="D15" s="48">
        <v>79.720688108117713</v>
      </c>
      <c r="E15" s="48">
        <v>77.626884980203542</v>
      </c>
      <c r="F15" s="48">
        <v>79.252629433169588</v>
      </c>
      <c r="G15" s="48">
        <v>79.420072012762702</v>
      </c>
      <c r="H15" s="48">
        <v>79.526375651970397</v>
      </c>
      <c r="I15" s="48">
        <v>78.600386219453512</v>
      </c>
      <c r="J15" s="48">
        <v>78.397952886638777</v>
      </c>
      <c r="K15" s="48">
        <v>78.901806562672306</v>
      </c>
      <c r="L15" s="48">
        <v>79.829622310555493</v>
      </c>
      <c r="M15" s="48">
        <v>79.012863724395856</v>
      </c>
      <c r="N15" s="48">
        <v>78.764767197498529</v>
      </c>
      <c r="O15" s="48">
        <v>78.671500603698632</v>
      </c>
    </row>
    <row r="16" spans="1:15" x14ac:dyDescent="0.2">
      <c r="A16" s="16">
        <v>8</v>
      </c>
      <c r="B16" s="48">
        <v>79.154598695978123</v>
      </c>
      <c r="C16" s="48">
        <v>78.732867773519956</v>
      </c>
      <c r="D16" s="48">
        <v>78.720688108117713</v>
      </c>
      <c r="E16" s="48">
        <v>76.626884980203542</v>
      </c>
      <c r="F16" s="48">
        <v>78.252629433169588</v>
      </c>
      <c r="G16" s="48">
        <v>78.420072012762702</v>
      </c>
      <c r="H16" s="48">
        <v>78.526375651970397</v>
      </c>
      <c r="I16" s="48">
        <v>77.600386219453512</v>
      </c>
      <c r="J16" s="48">
        <v>77.397952886638777</v>
      </c>
      <c r="K16" s="48">
        <v>77.901806562672306</v>
      </c>
      <c r="L16" s="48">
        <v>78.829622310555507</v>
      </c>
      <c r="M16" s="48">
        <v>78.012863724395856</v>
      </c>
      <c r="N16" s="48">
        <v>77.764767197498543</v>
      </c>
      <c r="O16" s="48">
        <v>77.671500603698632</v>
      </c>
    </row>
    <row r="17" spans="1:15" x14ac:dyDescent="0.2">
      <c r="A17" s="16">
        <v>9</v>
      </c>
      <c r="B17" s="48">
        <v>78.154598695978123</v>
      </c>
      <c r="C17" s="48">
        <v>77.732867773519956</v>
      </c>
      <c r="D17" s="48">
        <v>77.720688108117713</v>
      </c>
      <c r="E17" s="48">
        <v>75.626884980203528</v>
      </c>
      <c r="F17" s="48">
        <v>77.252629433169602</v>
      </c>
      <c r="G17" s="48">
        <v>77.420072012762702</v>
      </c>
      <c r="H17" s="48">
        <v>77.526375651970397</v>
      </c>
      <c r="I17" s="48">
        <v>76.600386219453512</v>
      </c>
      <c r="J17" s="48">
        <v>76.397952886638777</v>
      </c>
      <c r="K17" s="48">
        <v>76.901806562672306</v>
      </c>
      <c r="L17" s="48">
        <v>77.829622310555507</v>
      </c>
      <c r="M17" s="48">
        <v>77.012863724395856</v>
      </c>
      <c r="N17" s="48">
        <v>76.764767197498543</v>
      </c>
      <c r="O17" s="48">
        <v>76.671500603698632</v>
      </c>
    </row>
    <row r="18" spans="1:15" x14ac:dyDescent="0.2">
      <c r="A18" s="16">
        <v>10</v>
      </c>
      <c r="B18" s="43">
        <v>77.154598695978123</v>
      </c>
      <c r="C18" s="43">
        <v>76.732867773519956</v>
      </c>
      <c r="D18" s="43">
        <v>76.845340374530096</v>
      </c>
      <c r="E18" s="43">
        <v>74.626884980203528</v>
      </c>
      <c r="F18" s="43">
        <v>76.252629433169602</v>
      </c>
      <c r="G18" s="43">
        <v>76.420072012762702</v>
      </c>
      <c r="H18" s="43">
        <v>76.526375651970397</v>
      </c>
      <c r="I18" s="43">
        <v>75.600386219453512</v>
      </c>
      <c r="J18" s="43">
        <v>75.397952886638777</v>
      </c>
      <c r="K18" s="43">
        <v>75.901806562672306</v>
      </c>
      <c r="L18" s="43">
        <v>76.829622310555507</v>
      </c>
      <c r="M18" s="43">
        <v>76.012863724395856</v>
      </c>
      <c r="N18" s="43">
        <v>75.764767197498543</v>
      </c>
      <c r="O18" s="43">
        <v>75.671500603698647</v>
      </c>
    </row>
    <row r="19" spans="1:15" x14ac:dyDescent="0.2">
      <c r="A19" s="16">
        <v>11</v>
      </c>
      <c r="B19" s="48">
        <v>76.154598695978123</v>
      </c>
      <c r="C19" s="48">
        <v>75.732867773519956</v>
      </c>
      <c r="D19" s="48">
        <v>75.845340374530096</v>
      </c>
      <c r="E19" s="48">
        <v>73.626884980203528</v>
      </c>
      <c r="F19" s="48">
        <v>75.252629433169602</v>
      </c>
      <c r="G19" s="48">
        <v>75.420072012762702</v>
      </c>
      <c r="H19" s="48">
        <v>75.526375651970397</v>
      </c>
      <c r="I19" s="48">
        <v>74.600386219453512</v>
      </c>
      <c r="J19" s="48">
        <v>74.397952886638762</v>
      </c>
      <c r="K19" s="48">
        <v>74.901806562672306</v>
      </c>
      <c r="L19" s="48">
        <v>75.829622310555507</v>
      </c>
      <c r="M19" s="48">
        <v>75.012863724395856</v>
      </c>
      <c r="N19" s="48">
        <v>74.764767197498543</v>
      </c>
      <c r="O19" s="48">
        <v>74.671500603698647</v>
      </c>
    </row>
    <row r="20" spans="1:15" x14ac:dyDescent="0.2">
      <c r="A20" s="16">
        <v>12</v>
      </c>
      <c r="B20" s="48">
        <v>75.154598695978123</v>
      </c>
      <c r="C20" s="48">
        <v>74.732867773519956</v>
      </c>
      <c r="D20" s="48">
        <v>74.845340374530096</v>
      </c>
      <c r="E20" s="48">
        <v>72.626884980203528</v>
      </c>
      <c r="F20" s="48">
        <v>74.252629433169602</v>
      </c>
      <c r="G20" s="48">
        <v>74.420072012762702</v>
      </c>
      <c r="H20" s="48">
        <v>74.526375651970397</v>
      </c>
      <c r="I20" s="48">
        <v>73.600386219453512</v>
      </c>
      <c r="J20" s="48">
        <v>73.397952886638762</v>
      </c>
      <c r="K20" s="48">
        <v>73.901806562672306</v>
      </c>
      <c r="L20" s="48">
        <v>74.829622310555507</v>
      </c>
      <c r="M20" s="48">
        <v>74.012863724395856</v>
      </c>
      <c r="N20" s="48">
        <v>73.764767197498543</v>
      </c>
      <c r="O20" s="48">
        <v>73.671500603698647</v>
      </c>
    </row>
    <row r="21" spans="1:15" x14ac:dyDescent="0.2">
      <c r="A21" s="16">
        <v>13</v>
      </c>
      <c r="B21" s="48">
        <v>74.154598695978123</v>
      </c>
      <c r="C21" s="48">
        <v>73.732867773519956</v>
      </c>
      <c r="D21" s="48">
        <v>73.845340374530096</v>
      </c>
      <c r="E21" s="48">
        <v>71.626884980203513</v>
      </c>
      <c r="F21" s="48">
        <v>73.252629433169616</v>
      </c>
      <c r="G21" s="48">
        <v>73.420072012762688</v>
      </c>
      <c r="H21" s="48">
        <v>73.526375651970397</v>
      </c>
      <c r="I21" s="48">
        <v>72.600386219453512</v>
      </c>
      <c r="J21" s="48">
        <v>72.397952886638762</v>
      </c>
      <c r="K21" s="48">
        <v>72.901806562672306</v>
      </c>
      <c r="L21" s="48">
        <v>73.829622310555507</v>
      </c>
      <c r="M21" s="48">
        <v>73.012863724395856</v>
      </c>
      <c r="N21" s="48">
        <v>72.764767197498543</v>
      </c>
      <c r="O21" s="48">
        <v>72.671500603698647</v>
      </c>
    </row>
    <row r="22" spans="1:15" x14ac:dyDescent="0.2">
      <c r="A22" s="16">
        <v>14</v>
      </c>
      <c r="B22" s="48">
        <v>73.261604025935057</v>
      </c>
      <c r="C22" s="48">
        <v>72.732867773519956</v>
      </c>
      <c r="D22" s="48">
        <v>72.845340374530096</v>
      </c>
      <c r="E22" s="48">
        <v>70.626884980203513</v>
      </c>
      <c r="F22" s="48">
        <v>72.252629433169616</v>
      </c>
      <c r="G22" s="48">
        <v>72.546340535728518</v>
      </c>
      <c r="H22" s="48">
        <v>72.526375651970397</v>
      </c>
      <c r="I22" s="48">
        <v>71.600386219453512</v>
      </c>
      <c r="J22" s="48">
        <v>71.397952886638762</v>
      </c>
      <c r="K22" s="48">
        <v>71.90180656267232</v>
      </c>
      <c r="L22" s="48">
        <v>72.829622310555507</v>
      </c>
      <c r="M22" s="48">
        <v>72.168637867735058</v>
      </c>
      <c r="N22" s="48">
        <v>71.764767197498543</v>
      </c>
      <c r="O22" s="48">
        <v>71.671500603698647</v>
      </c>
    </row>
    <row r="23" spans="1:15" x14ac:dyDescent="0.2">
      <c r="A23" s="16">
        <v>15</v>
      </c>
      <c r="B23" s="43">
        <v>72.261604025935057</v>
      </c>
      <c r="C23" s="43">
        <v>71.732867773519956</v>
      </c>
      <c r="D23" s="43">
        <v>71.845340374530082</v>
      </c>
      <c r="E23" s="43">
        <v>69.626884980203513</v>
      </c>
      <c r="F23" s="43">
        <v>71.252629433169616</v>
      </c>
      <c r="G23" s="43">
        <v>71.546340535728518</v>
      </c>
      <c r="H23" s="43">
        <v>71.526375651970412</v>
      </c>
      <c r="I23" s="43">
        <v>70.600386219453512</v>
      </c>
      <c r="J23" s="43">
        <v>70.397952886638762</v>
      </c>
      <c r="K23" s="43">
        <v>70.90180656267232</v>
      </c>
      <c r="L23" s="43">
        <v>71.829622310555507</v>
      </c>
      <c r="M23" s="43">
        <v>71.168637867735058</v>
      </c>
      <c r="N23" s="43">
        <v>70.903820401786348</v>
      </c>
      <c r="O23" s="43">
        <v>70.671500603698647</v>
      </c>
    </row>
    <row r="24" spans="1:15" x14ac:dyDescent="0.2">
      <c r="A24" s="16">
        <v>16</v>
      </c>
      <c r="B24" s="48">
        <v>71.261604025935043</v>
      </c>
      <c r="C24" s="48">
        <v>70.839989666233564</v>
      </c>
      <c r="D24" s="48">
        <v>70.845340374530082</v>
      </c>
      <c r="E24" s="48">
        <v>68.626884980203513</v>
      </c>
      <c r="F24" s="48">
        <v>70.252629433169616</v>
      </c>
      <c r="G24" s="48">
        <v>70.546340535728518</v>
      </c>
      <c r="H24" s="48">
        <v>70.526375651970412</v>
      </c>
      <c r="I24" s="48">
        <v>69.600386219453512</v>
      </c>
      <c r="J24" s="48">
        <v>69.397952886638762</v>
      </c>
      <c r="K24" s="48">
        <v>69.90180656267232</v>
      </c>
      <c r="L24" s="48">
        <v>70.829622310555507</v>
      </c>
      <c r="M24" s="48">
        <v>70.168637867735058</v>
      </c>
      <c r="N24" s="48">
        <v>69.903820401786348</v>
      </c>
      <c r="O24" s="48">
        <v>69.671500603698661</v>
      </c>
    </row>
    <row r="25" spans="1:15" x14ac:dyDescent="0.2">
      <c r="A25" s="16">
        <v>17</v>
      </c>
      <c r="B25" s="48">
        <v>70.261604025935043</v>
      </c>
      <c r="C25" s="48">
        <v>69.839989666233564</v>
      </c>
      <c r="D25" s="48">
        <v>69.845340374530082</v>
      </c>
      <c r="E25" s="48">
        <v>67.626884980203499</v>
      </c>
      <c r="F25" s="48">
        <v>69.252629433169631</v>
      </c>
      <c r="G25" s="48">
        <v>69.546340535728518</v>
      </c>
      <c r="H25" s="48">
        <v>69.526375651970412</v>
      </c>
      <c r="I25" s="48">
        <v>68.600386219453512</v>
      </c>
      <c r="J25" s="48">
        <v>68.397952886638762</v>
      </c>
      <c r="K25" s="48">
        <v>68.90180656267232</v>
      </c>
      <c r="L25" s="48">
        <v>69.829622310555507</v>
      </c>
      <c r="M25" s="48">
        <v>69.168637867735058</v>
      </c>
      <c r="N25" s="48">
        <v>68.903820401786348</v>
      </c>
      <c r="O25" s="48">
        <v>68.671500603698661</v>
      </c>
    </row>
    <row r="26" spans="1:15" x14ac:dyDescent="0.2">
      <c r="A26" s="16">
        <v>18</v>
      </c>
      <c r="B26" s="48">
        <v>69.261604025935043</v>
      </c>
      <c r="C26" s="48">
        <v>68.839989666233564</v>
      </c>
      <c r="D26" s="48">
        <v>68.845340374530082</v>
      </c>
      <c r="E26" s="48">
        <v>66.626884980203499</v>
      </c>
      <c r="F26" s="48">
        <v>68.252629433169631</v>
      </c>
      <c r="G26" s="48">
        <v>68.678360307307344</v>
      </c>
      <c r="H26" s="48">
        <v>68.526375651970412</v>
      </c>
      <c r="I26" s="48">
        <v>67.600386219453512</v>
      </c>
      <c r="J26" s="48">
        <v>67.397952886638762</v>
      </c>
      <c r="K26" s="48">
        <v>67.90180656267232</v>
      </c>
      <c r="L26" s="48">
        <v>68.829622310555507</v>
      </c>
      <c r="M26" s="48">
        <v>68.168637867735058</v>
      </c>
      <c r="N26" s="48">
        <v>67.903820401786348</v>
      </c>
      <c r="O26" s="48">
        <v>67.671500603698661</v>
      </c>
    </row>
    <row r="27" spans="1:15" x14ac:dyDescent="0.2">
      <c r="A27" s="16">
        <v>19</v>
      </c>
      <c r="B27" s="48">
        <v>68.261604025935043</v>
      </c>
      <c r="C27" s="48">
        <v>67.839989666233564</v>
      </c>
      <c r="D27" s="48">
        <v>67.845340374530082</v>
      </c>
      <c r="E27" s="48">
        <v>65.626884980203499</v>
      </c>
      <c r="F27" s="48">
        <v>67.252629433169631</v>
      </c>
      <c r="G27" s="48">
        <v>67.678360307307344</v>
      </c>
      <c r="H27" s="48">
        <v>67.526375651970412</v>
      </c>
      <c r="I27" s="48">
        <v>66.600386219453512</v>
      </c>
      <c r="J27" s="48">
        <v>66.397952886638762</v>
      </c>
      <c r="K27" s="48">
        <v>66.90180656267232</v>
      </c>
      <c r="L27" s="48">
        <v>67.829622310555507</v>
      </c>
      <c r="M27" s="48">
        <v>67.168637867735058</v>
      </c>
      <c r="N27" s="48">
        <v>66.903820401786348</v>
      </c>
      <c r="O27" s="48">
        <v>66.671500603698661</v>
      </c>
    </row>
    <row r="28" spans="1:15" x14ac:dyDescent="0.2">
      <c r="A28" s="16">
        <v>20</v>
      </c>
      <c r="B28" s="43">
        <v>67.261604025935029</v>
      </c>
      <c r="C28" s="43">
        <v>66.839989666233564</v>
      </c>
      <c r="D28" s="43">
        <v>66.963744109913208</v>
      </c>
      <c r="E28" s="43">
        <v>64.626884980203499</v>
      </c>
      <c r="F28" s="43">
        <v>66.383774088244621</v>
      </c>
      <c r="G28" s="43">
        <v>66.678360307307358</v>
      </c>
      <c r="H28" s="43">
        <v>66.526375651970412</v>
      </c>
      <c r="I28" s="43">
        <v>65.600386219453512</v>
      </c>
      <c r="J28" s="43">
        <v>65.535526901015871</v>
      </c>
      <c r="K28" s="43">
        <v>65.90180656267232</v>
      </c>
      <c r="L28" s="43">
        <v>66.829622310555507</v>
      </c>
      <c r="M28" s="43">
        <v>66.168637867735058</v>
      </c>
      <c r="N28" s="43">
        <v>65.903820401786348</v>
      </c>
      <c r="O28" s="43">
        <v>65.671500603698661</v>
      </c>
    </row>
    <row r="29" spans="1:15" x14ac:dyDescent="0.2">
      <c r="A29" s="16">
        <v>21</v>
      </c>
      <c r="B29" s="48">
        <v>66.261604025935029</v>
      </c>
      <c r="C29" s="48">
        <v>65.839989666233564</v>
      </c>
      <c r="D29" s="48">
        <v>65.963744109913208</v>
      </c>
      <c r="E29" s="48">
        <v>63.626884980203492</v>
      </c>
      <c r="F29" s="48">
        <v>65.383774088244621</v>
      </c>
      <c r="G29" s="48">
        <v>65.678360307307358</v>
      </c>
      <c r="H29" s="48">
        <v>65.526375651970412</v>
      </c>
      <c r="I29" s="48">
        <v>64.600386219453512</v>
      </c>
      <c r="J29" s="48">
        <v>64.535526901015871</v>
      </c>
      <c r="K29" s="48">
        <v>64.90180656267232</v>
      </c>
      <c r="L29" s="48">
        <v>65.829622310555507</v>
      </c>
      <c r="M29" s="48">
        <v>65.168637867735058</v>
      </c>
      <c r="N29" s="48">
        <v>64.903820401786348</v>
      </c>
      <c r="O29" s="48">
        <v>64.671500603698661</v>
      </c>
    </row>
    <row r="30" spans="1:15" x14ac:dyDescent="0.2">
      <c r="A30" s="16">
        <v>22</v>
      </c>
      <c r="B30" s="48">
        <v>65.261604025935029</v>
      </c>
      <c r="C30" s="48">
        <v>64.839989666233564</v>
      </c>
      <c r="D30" s="48">
        <v>64.963744109913222</v>
      </c>
      <c r="E30" s="48">
        <v>62.626884980203492</v>
      </c>
      <c r="F30" s="48">
        <v>64.383774088244635</v>
      </c>
      <c r="G30" s="48">
        <v>64.678360307307358</v>
      </c>
      <c r="H30" s="48">
        <v>64.526375651970412</v>
      </c>
      <c r="I30" s="48">
        <v>63.600386219453512</v>
      </c>
      <c r="J30" s="48">
        <v>63.535526901015871</v>
      </c>
      <c r="K30" s="48">
        <v>63.901806562672327</v>
      </c>
      <c r="L30" s="48">
        <v>64.829622310555521</v>
      </c>
      <c r="M30" s="48">
        <v>64.168637867735058</v>
      </c>
      <c r="N30" s="48">
        <v>63.903820401786355</v>
      </c>
      <c r="O30" s="48">
        <v>63.671500603698668</v>
      </c>
    </row>
    <row r="31" spans="1:15" x14ac:dyDescent="0.2">
      <c r="A31" s="16">
        <v>23</v>
      </c>
      <c r="B31" s="48">
        <v>64.261604025935014</v>
      </c>
      <c r="C31" s="48">
        <v>63.839989666233564</v>
      </c>
      <c r="D31" s="48">
        <v>63.963744109913222</v>
      </c>
      <c r="E31" s="48">
        <v>61.626884980203485</v>
      </c>
      <c r="F31" s="48">
        <v>63.383774088244635</v>
      </c>
      <c r="G31" s="48">
        <v>63.678360307307365</v>
      </c>
      <c r="H31" s="48">
        <v>63.526375651970419</v>
      </c>
      <c r="I31" s="48">
        <v>62.600386219453512</v>
      </c>
      <c r="J31" s="48">
        <v>62.535526901015864</v>
      </c>
      <c r="K31" s="48">
        <v>62.901806562672327</v>
      </c>
      <c r="L31" s="48">
        <v>63.829622310555514</v>
      </c>
      <c r="M31" s="48">
        <v>63.168637867735058</v>
      </c>
      <c r="N31" s="48">
        <v>62.903820401786355</v>
      </c>
      <c r="O31" s="48">
        <v>62.776611253621631</v>
      </c>
    </row>
    <row r="32" spans="1:15" x14ac:dyDescent="0.2">
      <c r="A32" s="16">
        <v>24</v>
      </c>
      <c r="B32" s="48">
        <v>63.261604025935014</v>
      </c>
      <c r="C32" s="48">
        <v>62.839989666233564</v>
      </c>
      <c r="D32" s="48">
        <v>62.963744109913222</v>
      </c>
      <c r="E32" s="48">
        <v>60.626884980203485</v>
      </c>
      <c r="F32" s="48">
        <v>62.383774088244635</v>
      </c>
      <c r="G32" s="48">
        <v>62.678360307307365</v>
      </c>
      <c r="H32" s="48">
        <v>62.526375651970419</v>
      </c>
      <c r="I32" s="48">
        <v>61.600386219453512</v>
      </c>
      <c r="J32" s="48">
        <v>61.535526901015864</v>
      </c>
      <c r="K32" s="48">
        <v>62.012841805666405</v>
      </c>
      <c r="L32" s="48">
        <v>62.829622310555514</v>
      </c>
      <c r="M32" s="48">
        <v>62.168637867735058</v>
      </c>
      <c r="N32" s="48">
        <v>61.903820401786362</v>
      </c>
      <c r="O32" s="48">
        <v>61.776611253621631</v>
      </c>
    </row>
    <row r="33" spans="1:15" x14ac:dyDescent="0.2">
      <c r="A33" s="16">
        <v>25</v>
      </c>
      <c r="B33" s="43">
        <v>62.499685542929093</v>
      </c>
      <c r="C33" s="43">
        <v>61.839989666233571</v>
      </c>
      <c r="D33" s="43">
        <v>61.963744109913222</v>
      </c>
      <c r="E33" s="43">
        <v>59.626884980203478</v>
      </c>
      <c r="F33" s="43">
        <v>61.383774088244635</v>
      </c>
      <c r="G33" s="43">
        <v>61.678360307307372</v>
      </c>
      <c r="H33" s="43">
        <v>61.526375651970419</v>
      </c>
      <c r="I33" s="43">
        <v>60.600386219453512</v>
      </c>
      <c r="J33" s="43">
        <v>60.535526901015857</v>
      </c>
      <c r="K33" s="43">
        <v>61.012841805666412</v>
      </c>
      <c r="L33" s="43">
        <v>61.829622310555521</v>
      </c>
      <c r="M33" s="43">
        <v>61.168637867735058</v>
      </c>
      <c r="N33" s="43">
        <v>60.903820401786362</v>
      </c>
      <c r="O33" s="43">
        <v>60.776611253621638</v>
      </c>
    </row>
    <row r="34" spans="1:15" x14ac:dyDescent="0.2">
      <c r="A34" s="16">
        <v>26</v>
      </c>
      <c r="B34" s="48">
        <v>61.499685542929093</v>
      </c>
      <c r="C34" s="48">
        <v>60.839989666233571</v>
      </c>
      <c r="D34" s="48">
        <v>60.963744109913229</v>
      </c>
      <c r="E34" s="48">
        <v>58.626884980203478</v>
      </c>
      <c r="F34" s="48">
        <v>60.383774088244643</v>
      </c>
      <c r="G34" s="48">
        <v>60.678360307307379</v>
      </c>
      <c r="H34" s="48">
        <v>60.526375651970419</v>
      </c>
      <c r="I34" s="48">
        <v>59.600386219453512</v>
      </c>
      <c r="J34" s="48">
        <v>59.535526901015849</v>
      </c>
      <c r="K34" s="48">
        <v>60.012841805666412</v>
      </c>
      <c r="L34" s="48">
        <v>60.829622310555521</v>
      </c>
      <c r="M34" s="48">
        <v>60.265090392167075</v>
      </c>
      <c r="N34" s="48">
        <v>59.903820401786362</v>
      </c>
      <c r="O34" s="48">
        <v>59.776611253621638</v>
      </c>
    </row>
    <row r="35" spans="1:15" x14ac:dyDescent="0.2">
      <c r="A35" s="16">
        <v>27</v>
      </c>
      <c r="B35" s="48">
        <v>60.499685542929093</v>
      </c>
      <c r="C35" s="48">
        <v>59.839989666233571</v>
      </c>
      <c r="D35" s="48">
        <v>59.963744109913229</v>
      </c>
      <c r="E35" s="48">
        <v>57.626884980203471</v>
      </c>
      <c r="F35" s="48">
        <v>59.383774088244643</v>
      </c>
      <c r="G35" s="48">
        <v>59.678360307307379</v>
      </c>
      <c r="H35" s="48">
        <v>59.634142933212729</v>
      </c>
      <c r="I35" s="48">
        <v>58.600386219453512</v>
      </c>
      <c r="J35" s="48">
        <v>58.639737892897614</v>
      </c>
      <c r="K35" s="48">
        <v>59.012841805666419</v>
      </c>
      <c r="L35" s="48">
        <v>59.829622310555521</v>
      </c>
      <c r="M35" s="48">
        <v>59.265090392167075</v>
      </c>
      <c r="N35" s="48">
        <v>58.903820401786362</v>
      </c>
      <c r="O35" s="48">
        <v>58.776611253621645</v>
      </c>
    </row>
    <row r="36" spans="1:15" x14ac:dyDescent="0.2">
      <c r="A36" s="16">
        <v>28</v>
      </c>
      <c r="B36" s="48">
        <v>59.4996855429291</v>
      </c>
      <c r="C36" s="48">
        <v>58.839989666233571</v>
      </c>
      <c r="D36" s="48">
        <v>58.963744109913229</v>
      </c>
      <c r="E36" s="48">
        <v>56.626884980203471</v>
      </c>
      <c r="F36" s="48">
        <v>58.38377408824465</v>
      </c>
      <c r="G36" s="48">
        <v>58.678360307307386</v>
      </c>
      <c r="H36" s="48">
        <v>58.634142933212729</v>
      </c>
      <c r="I36" s="48">
        <v>57.600386219453512</v>
      </c>
      <c r="J36" s="48">
        <v>57.639737892897621</v>
      </c>
      <c r="K36" s="48">
        <v>58.012841805666419</v>
      </c>
      <c r="L36" s="48">
        <v>58.829622310555521</v>
      </c>
      <c r="M36" s="48">
        <v>58.265090392167068</v>
      </c>
      <c r="N36" s="48">
        <v>57.903820401786369</v>
      </c>
      <c r="O36" s="48">
        <v>57.776611253621645</v>
      </c>
    </row>
    <row r="37" spans="1:15" x14ac:dyDescent="0.2">
      <c r="A37" s="16">
        <v>29</v>
      </c>
      <c r="B37" s="48">
        <v>58.604417312486184</v>
      </c>
      <c r="C37" s="48">
        <v>57.839989666233571</v>
      </c>
      <c r="D37" s="48">
        <v>58.068382520046171</v>
      </c>
      <c r="E37" s="48">
        <v>55.626884980203464</v>
      </c>
      <c r="F37" s="48">
        <v>57.38377408824465</v>
      </c>
      <c r="G37" s="48">
        <v>57.678360307307386</v>
      </c>
      <c r="H37" s="48">
        <v>57.634142933212729</v>
      </c>
      <c r="I37" s="48">
        <v>56.600386219453512</v>
      </c>
      <c r="J37" s="48">
        <v>56.639737892897628</v>
      </c>
      <c r="K37" s="48">
        <v>57.09978487717914</v>
      </c>
      <c r="L37" s="48">
        <v>57.829622310555521</v>
      </c>
      <c r="M37" s="48">
        <v>57.265090392167068</v>
      </c>
      <c r="N37" s="48">
        <v>56.903820401786369</v>
      </c>
      <c r="O37" s="48">
        <v>56.776611253621653</v>
      </c>
    </row>
    <row r="38" spans="1:15" x14ac:dyDescent="0.2">
      <c r="A38" s="16">
        <v>30</v>
      </c>
      <c r="B38" s="43">
        <v>57.604417312486191</v>
      </c>
      <c r="C38" s="43">
        <v>56.839989666233571</v>
      </c>
      <c r="D38" s="43">
        <v>57.068382520046171</v>
      </c>
      <c r="E38" s="43">
        <v>54.626884980203464</v>
      </c>
      <c r="F38" s="43">
        <v>56.38377408824465</v>
      </c>
      <c r="G38" s="43">
        <v>56.678360307307393</v>
      </c>
      <c r="H38" s="43">
        <v>56.634142933212729</v>
      </c>
      <c r="I38" s="43">
        <v>55.600386219453512</v>
      </c>
      <c r="J38" s="43">
        <v>55.639737892897628</v>
      </c>
      <c r="K38" s="43">
        <v>56.09978487717914</v>
      </c>
      <c r="L38" s="43">
        <v>56.829622310555521</v>
      </c>
      <c r="M38" s="43">
        <v>56.265090392167068</v>
      </c>
      <c r="N38" s="43">
        <v>55.903820401786369</v>
      </c>
      <c r="O38" s="43">
        <v>55.776611253621653</v>
      </c>
    </row>
    <row r="39" spans="1:15" x14ac:dyDescent="0.2">
      <c r="A39" s="16">
        <v>31</v>
      </c>
      <c r="B39" s="48">
        <v>56.604417312486191</v>
      </c>
      <c r="C39" s="48">
        <v>55.839989666233571</v>
      </c>
      <c r="D39" s="48">
        <v>56.068382520046164</v>
      </c>
      <c r="E39" s="48">
        <v>53.626884980203457</v>
      </c>
      <c r="F39" s="48">
        <v>55.383774088244657</v>
      </c>
      <c r="G39" s="48">
        <v>55.678360307307393</v>
      </c>
      <c r="H39" s="48">
        <v>55.634142933212729</v>
      </c>
      <c r="I39" s="48">
        <v>54.600386219453512</v>
      </c>
      <c r="J39" s="48">
        <v>54.639737892897635</v>
      </c>
      <c r="K39" s="48">
        <v>55.099784877179133</v>
      </c>
      <c r="L39" s="48">
        <v>55.829622310555521</v>
      </c>
      <c r="M39" s="48">
        <v>55.265090392167068</v>
      </c>
      <c r="N39" s="48">
        <v>54.965346021333048</v>
      </c>
      <c r="O39" s="48">
        <v>54.77661125362166</v>
      </c>
    </row>
    <row r="40" spans="1:15" x14ac:dyDescent="0.2">
      <c r="A40" s="16">
        <v>32</v>
      </c>
      <c r="B40" s="48">
        <v>55.689856012628404</v>
      </c>
      <c r="C40" s="48">
        <v>54.839989666233571</v>
      </c>
      <c r="D40" s="48">
        <v>55.153334614773513</v>
      </c>
      <c r="E40" s="48">
        <v>52.626884980203457</v>
      </c>
      <c r="F40" s="48">
        <v>54.465507184429683</v>
      </c>
      <c r="G40" s="48">
        <v>54.6783603073074</v>
      </c>
      <c r="H40" s="48">
        <v>54.634142933212729</v>
      </c>
      <c r="I40" s="48">
        <v>53.600386219453512</v>
      </c>
      <c r="J40" s="48">
        <v>53.639737892897635</v>
      </c>
      <c r="K40" s="48">
        <v>54.099784877179133</v>
      </c>
      <c r="L40" s="48">
        <v>54.829622310555528</v>
      </c>
      <c r="M40" s="48">
        <v>54.265090392167068</v>
      </c>
      <c r="N40" s="48">
        <v>54.025066795479248</v>
      </c>
      <c r="O40" s="48">
        <v>53.77661125362166</v>
      </c>
    </row>
    <row r="41" spans="1:15" x14ac:dyDescent="0.2">
      <c r="A41" s="16">
        <v>33</v>
      </c>
      <c r="B41" s="48">
        <v>54.689856012628404</v>
      </c>
      <c r="C41" s="48">
        <v>53.999743148671108</v>
      </c>
      <c r="D41" s="48">
        <v>54.153334614773513</v>
      </c>
      <c r="E41" s="48">
        <v>51.62688498020345</v>
      </c>
      <c r="F41" s="48">
        <v>53.465507184429683</v>
      </c>
      <c r="G41" s="48">
        <v>53.6783603073074</v>
      </c>
      <c r="H41" s="48">
        <v>53.634142933212729</v>
      </c>
      <c r="I41" s="48">
        <v>52.600386219453512</v>
      </c>
      <c r="J41" s="48">
        <v>52.639737892897642</v>
      </c>
      <c r="K41" s="48">
        <v>53.099784877179133</v>
      </c>
      <c r="L41" s="48">
        <v>53.829622310555528</v>
      </c>
      <c r="M41" s="48">
        <v>53.265090392167068</v>
      </c>
      <c r="N41" s="48">
        <v>53.025066795479248</v>
      </c>
      <c r="O41" s="48">
        <v>52.776611253621667</v>
      </c>
    </row>
    <row r="42" spans="1:15" x14ac:dyDescent="0.2">
      <c r="A42" s="16">
        <v>34</v>
      </c>
      <c r="B42" s="48">
        <v>53.689856012628411</v>
      </c>
      <c r="C42" s="48">
        <v>52.999743148671108</v>
      </c>
      <c r="D42" s="48">
        <v>53.153334614773513</v>
      </c>
      <c r="E42" s="48">
        <v>50.62688498020345</v>
      </c>
      <c r="F42" s="48">
        <v>52.465507184429676</v>
      </c>
      <c r="G42" s="48">
        <v>52.678360307307408</v>
      </c>
      <c r="H42" s="48">
        <v>52.634142933212722</v>
      </c>
      <c r="I42" s="48">
        <v>51.664707683921975</v>
      </c>
      <c r="J42" s="48">
        <v>51.639737892897642</v>
      </c>
      <c r="K42" s="48">
        <v>52.099784877179125</v>
      </c>
      <c r="L42" s="48">
        <v>52.886537595838938</v>
      </c>
      <c r="M42" s="48">
        <v>52.265090392167068</v>
      </c>
      <c r="N42" s="48">
        <v>52.025066795479241</v>
      </c>
      <c r="O42" s="48">
        <v>51.776611253621667</v>
      </c>
    </row>
    <row r="43" spans="1:15" x14ac:dyDescent="0.2">
      <c r="A43" s="16">
        <v>35</v>
      </c>
      <c r="B43" s="43">
        <v>52.689856012628418</v>
      </c>
      <c r="C43" s="43">
        <v>51.999743148671115</v>
      </c>
      <c r="D43" s="43">
        <v>52.15333461477352</v>
      </c>
      <c r="E43" s="43">
        <v>49.626884980203442</v>
      </c>
      <c r="F43" s="43">
        <v>51.465507184429669</v>
      </c>
      <c r="G43" s="43">
        <v>51.678360307307408</v>
      </c>
      <c r="H43" s="43">
        <v>51.634142933212722</v>
      </c>
      <c r="I43" s="43">
        <v>50.664707683921975</v>
      </c>
      <c r="J43" s="43">
        <v>50.639737892897649</v>
      </c>
      <c r="K43" s="43">
        <v>51.15479530881791</v>
      </c>
      <c r="L43" s="43">
        <v>51.940544335628459</v>
      </c>
      <c r="M43" s="43">
        <v>51.265090392167068</v>
      </c>
      <c r="N43" s="43">
        <v>51.078906990667832</v>
      </c>
      <c r="O43" s="43">
        <v>50.884675766274192</v>
      </c>
    </row>
    <row r="44" spans="1:15" x14ac:dyDescent="0.2">
      <c r="A44" s="16">
        <v>36</v>
      </c>
      <c r="B44" s="48">
        <v>51.689856012628418</v>
      </c>
      <c r="C44" s="48">
        <v>50.999743148671122</v>
      </c>
      <c r="D44" s="48">
        <v>51.15333461477352</v>
      </c>
      <c r="E44" s="48">
        <v>48.626884980203442</v>
      </c>
      <c r="F44" s="48">
        <v>50.527584537882085</v>
      </c>
      <c r="G44" s="48">
        <v>50.678360307307415</v>
      </c>
      <c r="H44" s="48">
        <v>50.634142933212722</v>
      </c>
      <c r="I44" s="48">
        <v>49.664707683921975</v>
      </c>
      <c r="J44" s="48">
        <v>49.639737892897649</v>
      </c>
      <c r="K44" s="48">
        <v>50.15479530881791</v>
      </c>
      <c r="L44" s="48">
        <v>50.940544335628452</v>
      </c>
      <c r="M44" s="48">
        <v>50.317425536901254</v>
      </c>
      <c r="N44" s="48">
        <v>50.078906990667839</v>
      </c>
      <c r="O44" s="48">
        <v>49.884675766274192</v>
      </c>
    </row>
    <row r="45" spans="1:15" x14ac:dyDescent="0.2">
      <c r="A45" s="16">
        <v>37</v>
      </c>
      <c r="B45" s="48">
        <v>50.689856012628425</v>
      </c>
      <c r="C45" s="48">
        <v>49.999743148671122</v>
      </c>
      <c r="D45" s="48">
        <v>50.15333461477352</v>
      </c>
      <c r="E45" s="48">
        <v>47.626884980203442</v>
      </c>
      <c r="F45" s="48">
        <v>49.527584537882085</v>
      </c>
      <c r="G45" s="48">
        <v>49.678360307307415</v>
      </c>
      <c r="H45" s="48">
        <v>49.634142933212722</v>
      </c>
      <c r="I45" s="48">
        <v>48.664707683921975</v>
      </c>
      <c r="J45" s="48">
        <v>48.639737892897656</v>
      </c>
      <c r="K45" s="48">
        <v>49.154795308817917</v>
      </c>
      <c r="L45" s="48">
        <v>49.992733207160398</v>
      </c>
      <c r="M45" s="48">
        <v>49.317425536901254</v>
      </c>
      <c r="N45" s="48">
        <v>49.078906990667839</v>
      </c>
      <c r="O45" s="48">
        <v>48.884675766274192</v>
      </c>
    </row>
    <row r="46" spans="1:15" x14ac:dyDescent="0.2">
      <c r="A46" s="16">
        <v>38</v>
      </c>
      <c r="B46" s="48">
        <v>49.689856012628425</v>
      </c>
      <c r="C46" s="48">
        <v>48.999743148671129</v>
      </c>
      <c r="D46" s="48">
        <v>49.15333461477352</v>
      </c>
      <c r="E46" s="48">
        <v>46.626884980203435</v>
      </c>
      <c r="F46" s="48">
        <v>48.638506674845623</v>
      </c>
      <c r="G46" s="48">
        <v>48.678360307307422</v>
      </c>
      <c r="H46" s="48">
        <v>48.634142933212722</v>
      </c>
      <c r="I46" s="48">
        <v>47.664707683921975</v>
      </c>
      <c r="J46" s="48">
        <v>47.639737892897656</v>
      </c>
      <c r="K46" s="48">
        <v>48.154795308817917</v>
      </c>
      <c r="L46" s="48">
        <v>48.992733207160398</v>
      </c>
      <c r="M46" s="48">
        <v>48.317425536901254</v>
      </c>
      <c r="N46" s="48">
        <v>48.129748337596844</v>
      </c>
      <c r="O46" s="48">
        <v>47.884675766274192</v>
      </c>
    </row>
    <row r="47" spans="1:15" x14ac:dyDescent="0.2">
      <c r="A47" s="16">
        <v>39</v>
      </c>
      <c r="B47" s="48">
        <v>48.744020249254703</v>
      </c>
      <c r="C47" s="48">
        <v>47.999743148671129</v>
      </c>
      <c r="D47" s="48">
        <v>48.153334614773527</v>
      </c>
      <c r="E47" s="48">
        <v>45.626884980203435</v>
      </c>
      <c r="F47" s="48">
        <v>47.690324227778724</v>
      </c>
      <c r="G47" s="48">
        <v>47.678360307307422</v>
      </c>
      <c r="H47" s="48">
        <v>47.634142933212722</v>
      </c>
      <c r="I47" s="48">
        <v>46.762054861804167</v>
      </c>
      <c r="J47" s="48">
        <v>46.639737892897664</v>
      </c>
      <c r="K47" s="48">
        <v>47.154795308817924</v>
      </c>
      <c r="L47" s="48">
        <v>47.992733207160398</v>
      </c>
      <c r="M47" s="48">
        <v>47.317425536901261</v>
      </c>
      <c r="N47" s="48">
        <v>47.129748337596851</v>
      </c>
      <c r="O47" s="48">
        <v>46.938552600573537</v>
      </c>
    </row>
    <row r="48" spans="1:15" x14ac:dyDescent="0.2">
      <c r="A48" s="16">
        <v>40</v>
      </c>
      <c r="B48" s="43">
        <v>47.795705962283712</v>
      </c>
      <c r="C48" s="43">
        <v>46.999743148671136</v>
      </c>
      <c r="D48" s="43">
        <v>47.204588829371474</v>
      </c>
      <c r="E48" s="43">
        <v>44.626884980203428</v>
      </c>
      <c r="F48" s="43">
        <v>46.739867875261957</v>
      </c>
      <c r="G48" s="43">
        <v>46.678360307307429</v>
      </c>
      <c r="H48" s="43">
        <v>46.634142933212722</v>
      </c>
      <c r="I48" s="43">
        <v>45.762054861804174</v>
      </c>
      <c r="J48" s="43">
        <v>45.639737892897664</v>
      </c>
      <c r="K48" s="43">
        <v>46.203546401094641</v>
      </c>
      <c r="L48" s="43">
        <v>46.992733207160398</v>
      </c>
      <c r="M48" s="43">
        <v>46.367712782375911</v>
      </c>
      <c r="N48" s="43">
        <v>46.129748337596858</v>
      </c>
      <c r="O48" s="43">
        <v>45.991084899895455</v>
      </c>
    </row>
    <row r="49" spans="1:15" x14ac:dyDescent="0.2">
      <c r="A49" s="16">
        <v>41</v>
      </c>
      <c r="B49" s="48">
        <v>46.795705962283712</v>
      </c>
      <c r="C49" s="48">
        <v>45.999743148671136</v>
      </c>
      <c r="D49" s="48">
        <v>46.204588829371474</v>
      </c>
      <c r="E49" s="48">
        <v>43.626884980203428</v>
      </c>
      <c r="F49" s="48">
        <v>45.73986787526195</v>
      </c>
      <c r="G49" s="48">
        <v>45.678360307307429</v>
      </c>
      <c r="H49" s="48">
        <v>45.68257772894313</v>
      </c>
      <c r="I49" s="48">
        <v>44.858152642827108</v>
      </c>
      <c r="J49" s="48">
        <v>44.687733361151686</v>
      </c>
      <c r="K49" s="48">
        <v>45.300324688868258</v>
      </c>
      <c r="L49" s="48">
        <v>45.992733207160398</v>
      </c>
      <c r="M49" s="48">
        <v>45.418933008821902</v>
      </c>
      <c r="N49" s="48">
        <v>45.129748337596858</v>
      </c>
      <c r="O49" s="48">
        <v>44.991084899895455</v>
      </c>
    </row>
    <row r="50" spans="1:15" x14ac:dyDescent="0.2">
      <c r="A50" s="16">
        <v>42</v>
      </c>
      <c r="B50" s="48">
        <v>45.841646858340411</v>
      </c>
      <c r="C50" s="48">
        <v>44.999743148671143</v>
      </c>
      <c r="D50" s="48">
        <v>45.204588829371474</v>
      </c>
      <c r="E50" s="48">
        <v>42.670440496655416</v>
      </c>
      <c r="F50" s="48">
        <v>44.73986787526195</v>
      </c>
      <c r="G50" s="48">
        <v>44.725323259809826</v>
      </c>
      <c r="H50" s="48">
        <v>44.730088325924143</v>
      </c>
      <c r="I50" s="48">
        <v>43.858152642827108</v>
      </c>
      <c r="J50" s="48">
        <v>43.687733361151686</v>
      </c>
      <c r="K50" s="48">
        <v>44.300324688868265</v>
      </c>
      <c r="L50" s="48">
        <v>44.992733207160406</v>
      </c>
      <c r="M50" s="48">
        <v>44.418933008821902</v>
      </c>
      <c r="N50" s="48">
        <v>44.129748337596865</v>
      </c>
      <c r="O50" s="48">
        <v>43.991084899895455</v>
      </c>
    </row>
    <row r="51" spans="1:15" x14ac:dyDescent="0.2">
      <c r="A51" s="16">
        <v>43</v>
      </c>
      <c r="B51" s="48">
        <v>44.841646858340411</v>
      </c>
      <c r="C51" s="48">
        <v>44.042985494977479</v>
      </c>
      <c r="D51" s="48">
        <v>44.204588829371474</v>
      </c>
      <c r="E51" s="48">
        <v>41.712292032080725</v>
      </c>
      <c r="F51" s="48">
        <v>43.73986787526195</v>
      </c>
      <c r="G51" s="48">
        <v>43.725323259809826</v>
      </c>
      <c r="H51" s="48">
        <v>43.776426815526996</v>
      </c>
      <c r="I51" s="48">
        <v>42.858152642827108</v>
      </c>
      <c r="J51" s="48">
        <v>42.735613331618595</v>
      </c>
      <c r="K51" s="48">
        <v>43.399645153015356</v>
      </c>
      <c r="L51" s="48">
        <v>44.042445758229853</v>
      </c>
      <c r="M51" s="48">
        <v>43.519896073209992</v>
      </c>
      <c r="N51" s="48">
        <v>43.129748337596872</v>
      </c>
      <c r="O51" s="48">
        <v>42.991084899895455</v>
      </c>
    </row>
    <row r="52" spans="1:15" x14ac:dyDescent="0.2">
      <c r="A52" s="16">
        <v>44</v>
      </c>
      <c r="B52" s="48">
        <v>43.841646858340418</v>
      </c>
      <c r="C52" s="48">
        <v>43.085235915862206</v>
      </c>
      <c r="D52" s="48">
        <v>43.247381267734852</v>
      </c>
      <c r="E52" s="48">
        <v>40.712292032080725</v>
      </c>
      <c r="F52" s="48">
        <v>42.783743946165302</v>
      </c>
      <c r="G52" s="48">
        <v>42.725323259809834</v>
      </c>
      <c r="H52" s="48">
        <v>42.776426815526996</v>
      </c>
      <c r="I52" s="48">
        <v>41.858152642827108</v>
      </c>
      <c r="J52" s="48">
        <v>41.735613331618595</v>
      </c>
      <c r="K52" s="48">
        <v>42.399645153015356</v>
      </c>
      <c r="L52" s="48">
        <v>43.042445758229853</v>
      </c>
      <c r="M52" s="48">
        <v>42.519896073209999</v>
      </c>
      <c r="N52" s="48">
        <v>42.129748337596872</v>
      </c>
      <c r="O52" s="48">
        <v>41.991084899895455</v>
      </c>
    </row>
    <row r="53" spans="1:15" x14ac:dyDescent="0.2">
      <c r="A53" s="16">
        <v>45</v>
      </c>
      <c r="B53" s="43">
        <v>42.841646858340425</v>
      </c>
      <c r="C53" s="43">
        <v>42.1256201294891</v>
      </c>
      <c r="D53" s="43">
        <v>42.289348644025715</v>
      </c>
      <c r="E53" s="43">
        <v>39.712292032080725</v>
      </c>
      <c r="F53" s="43">
        <v>41.8269788581757</v>
      </c>
      <c r="G53" s="43">
        <v>41.725323259809826</v>
      </c>
      <c r="H53" s="43">
        <v>41.823610327597898</v>
      </c>
      <c r="I53" s="43">
        <v>40.858152642827108</v>
      </c>
      <c r="J53" s="43">
        <v>40.782471983131792</v>
      </c>
      <c r="K53" s="43">
        <v>41.448196306147473</v>
      </c>
      <c r="L53" s="43">
        <v>42.093091526989653</v>
      </c>
      <c r="M53" s="43">
        <v>41.62219648969986</v>
      </c>
      <c r="N53" s="43">
        <v>41.129748337596872</v>
      </c>
      <c r="O53" s="43">
        <v>41.096660179538958</v>
      </c>
    </row>
    <row r="54" spans="1:15" x14ac:dyDescent="0.2">
      <c r="A54" s="16">
        <v>46</v>
      </c>
      <c r="B54" s="48">
        <v>41.881186971002755</v>
      </c>
      <c r="C54" s="48">
        <v>41.204949298077132</v>
      </c>
      <c r="D54" s="48">
        <v>41.330254371972032</v>
      </c>
      <c r="E54" s="48">
        <v>38.790944697091469</v>
      </c>
      <c r="F54" s="48">
        <v>40.8269788581757</v>
      </c>
      <c r="G54" s="48">
        <v>40.725323259809834</v>
      </c>
      <c r="H54" s="48">
        <v>40.871218173597441</v>
      </c>
      <c r="I54" s="48">
        <v>39.858152642827115</v>
      </c>
      <c r="J54" s="48">
        <v>39.782471983131792</v>
      </c>
      <c r="K54" s="48">
        <v>40.49765064951238</v>
      </c>
      <c r="L54" s="48">
        <v>41.093091526989653</v>
      </c>
      <c r="M54" s="48">
        <v>40.725844117903264</v>
      </c>
      <c r="N54" s="48">
        <v>40.129748337596872</v>
      </c>
      <c r="O54" s="48">
        <v>40.096660179538958</v>
      </c>
    </row>
    <row r="55" spans="1:15" x14ac:dyDescent="0.2">
      <c r="A55" s="16">
        <v>47</v>
      </c>
      <c r="B55" s="48">
        <v>40.881186971002755</v>
      </c>
      <c r="C55" s="48">
        <v>40.204949298077132</v>
      </c>
      <c r="D55" s="48">
        <v>40.370963503105557</v>
      </c>
      <c r="E55" s="48">
        <v>37.948584525753404</v>
      </c>
      <c r="F55" s="48">
        <v>39.8707411792372</v>
      </c>
      <c r="G55" s="48">
        <v>39.771242578599569</v>
      </c>
      <c r="H55" s="48">
        <v>39.917621872647544</v>
      </c>
      <c r="I55" s="48">
        <v>38.904785525105339</v>
      </c>
      <c r="J55" s="48">
        <v>38.782471983131792</v>
      </c>
      <c r="K55" s="48">
        <v>39.497650649512387</v>
      </c>
      <c r="L55" s="48">
        <v>40.093091526989653</v>
      </c>
      <c r="M55" s="48">
        <v>39.826914077998495</v>
      </c>
      <c r="N55" s="48">
        <v>39.129748337596872</v>
      </c>
      <c r="O55" s="48">
        <v>39.096660179538958</v>
      </c>
    </row>
    <row r="56" spans="1:15" x14ac:dyDescent="0.2">
      <c r="A56" s="16">
        <v>48</v>
      </c>
      <c r="B56" s="48">
        <v>39.919678517157728</v>
      </c>
      <c r="C56" s="48">
        <v>39.283136834712579</v>
      </c>
      <c r="D56" s="48">
        <v>39.370963503105557</v>
      </c>
      <c r="E56" s="48">
        <v>36.988883252791751</v>
      </c>
      <c r="F56" s="48">
        <v>38.95872048913494</v>
      </c>
      <c r="G56" s="48">
        <v>38.771242578599569</v>
      </c>
      <c r="H56" s="48">
        <v>39.010973256596976</v>
      </c>
      <c r="I56" s="48">
        <v>37.951879069587385</v>
      </c>
      <c r="J56" s="48">
        <v>37.782471983131785</v>
      </c>
      <c r="K56" s="48">
        <v>38.497650649512387</v>
      </c>
      <c r="L56" s="48">
        <v>39.142675862026586</v>
      </c>
      <c r="M56" s="48">
        <v>38.826914077998495</v>
      </c>
      <c r="N56" s="48">
        <v>38.129748337596872</v>
      </c>
      <c r="O56" s="48">
        <v>38.096660179538958</v>
      </c>
    </row>
    <row r="57" spans="1:15" x14ac:dyDescent="0.2">
      <c r="A57" s="16">
        <v>49</v>
      </c>
      <c r="B57" s="48">
        <v>38.919678517157728</v>
      </c>
      <c r="C57" s="48">
        <v>38.283136834712586</v>
      </c>
      <c r="D57" s="48">
        <v>38.370963503105564</v>
      </c>
      <c r="E57" s="48">
        <v>36.028503826621368</v>
      </c>
      <c r="F57" s="48">
        <v>37.95872048913494</v>
      </c>
      <c r="G57" s="48">
        <v>37.862202156920659</v>
      </c>
      <c r="H57" s="48">
        <v>38.105652969581847</v>
      </c>
      <c r="I57" s="48">
        <v>37.092852265583318</v>
      </c>
      <c r="J57" s="48">
        <v>36.8305783985939</v>
      </c>
      <c r="K57" s="48">
        <v>37.546240995611505</v>
      </c>
      <c r="L57" s="48">
        <v>38.142675862026586</v>
      </c>
      <c r="M57" s="48">
        <v>37.826914077998495</v>
      </c>
      <c r="N57" s="48">
        <v>37.129748337596872</v>
      </c>
      <c r="O57" s="48">
        <v>37.151148092842639</v>
      </c>
    </row>
    <row r="58" spans="1:15" x14ac:dyDescent="0.2">
      <c r="A58" s="16">
        <v>50</v>
      </c>
      <c r="B58" s="43">
        <v>37.958013393842741</v>
      </c>
      <c r="C58" s="43">
        <v>37.322612184474487</v>
      </c>
      <c r="D58" s="43">
        <v>37.412107943136022</v>
      </c>
      <c r="E58" s="43">
        <v>35.067872072574097</v>
      </c>
      <c r="F58" s="43">
        <v>36.95872048913494</v>
      </c>
      <c r="G58" s="43">
        <v>36.862202156920659</v>
      </c>
      <c r="H58" s="43">
        <v>37.152925946287802</v>
      </c>
      <c r="I58" s="43">
        <v>36.092852265583318</v>
      </c>
      <c r="J58" s="43">
        <v>35.877638733307109</v>
      </c>
      <c r="K58" s="43">
        <v>36.595504613956734</v>
      </c>
      <c r="L58" s="43">
        <v>37.142675862026586</v>
      </c>
      <c r="M58" s="43">
        <v>36.880010684083842</v>
      </c>
      <c r="N58" s="43">
        <v>36.129748337596872</v>
      </c>
      <c r="O58" s="43">
        <v>36.204381423405955</v>
      </c>
    </row>
    <row r="59" spans="1:15" x14ac:dyDescent="0.2">
      <c r="A59" s="16">
        <v>51</v>
      </c>
      <c r="B59" s="48">
        <v>36.958013393842734</v>
      </c>
      <c r="C59" s="48">
        <v>36.3614658010315</v>
      </c>
      <c r="D59" s="48">
        <v>36.532536685943363</v>
      </c>
      <c r="E59" s="48">
        <v>34.147830963373785</v>
      </c>
      <c r="F59" s="48">
        <v>36.002699645334133</v>
      </c>
      <c r="G59" s="48">
        <v>35.862202156920659</v>
      </c>
      <c r="H59" s="48">
        <v>36.200620059425454</v>
      </c>
      <c r="I59" s="48">
        <v>35.092852265583318</v>
      </c>
      <c r="J59" s="48">
        <v>34.877638733307109</v>
      </c>
      <c r="K59" s="48">
        <v>35.595504613956734</v>
      </c>
      <c r="L59" s="48">
        <v>36.195134954169781</v>
      </c>
      <c r="M59" s="48">
        <v>35.932773571225368</v>
      </c>
      <c r="N59" s="48">
        <v>35.181199237723362</v>
      </c>
      <c r="O59" s="48">
        <v>35.204381423405955</v>
      </c>
    </row>
    <row r="60" spans="1:15" x14ac:dyDescent="0.2">
      <c r="A60" s="16">
        <v>52</v>
      </c>
      <c r="B60" s="48">
        <v>36.111444664453906</v>
      </c>
      <c r="C60" s="48">
        <v>35.475668371548451</v>
      </c>
      <c r="D60" s="48">
        <v>35.613741672833513</v>
      </c>
      <c r="E60" s="48">
        <v>33.308021778305623</v>
      </c>
      <c r="F60" s="48">
        <v>35.002699645334133</v>
      </c>
      <c r="G60" s="48">
        <v>34.862202156920659</v>
      </c>
      <c r="H60" s="48">
        <v>35.200620059425454</v>
      </c>
      <c r="I60" s="48">
        <v>34.092852265583318</v>
      </c>
      <c r="J60" s="48">
        <v>33.926160453467034</v>
      </c>
      <c r="K60" s="48">
        <v>34.747214288080464</v>
      </c>
      <c r="L60" s="48">
        <v>35.246867033813508</v>
      </c>
      <c r="M60" s="48">
        <v>35.035254478155885</v>
      </c>
      <c r="N60" s="48">
        <v>34.234309803171634</v>
      </c>
      <c r="O60" s="48">
        <v>34.204381423405955</v>
      </c>
    </row>
    <row r="61" spans="1:15" x14ac:dyDescent="0.2">
      <c r="A61" s="16">
        <v>53</v>
      </c>
      <c r="B61" s="48">
        <v>35.225246749688331</v>
      </c>
      <c r="C61" s="48">
        <v>34.475668371548458</v>
      </c>
      <c r="D61" s="48">
        <v>34.697585049169788</v>
      </c>
      <c r="E61" s="48">
        <v>32.348483265090557</v>
      </c>
      <c r="F61" s="48">
        <v>34.002699645334133</v>
      </c>
      <c r="G61" s="48">
        <v>33.862202156920659</v>
      </c>
      <c r="H61" s="48">
        <v>34.246949325192375</v>
      </c>
      <c r="I61" s="48">
        <v>33.140434209302278</v>
      </c>
      <c r="J61" s="48">
        <v>33.120216537376862</v>
      </c>
      <c r="K61" s="48">
        <v>33.847133221087269</v>
      </c>
      <c r="L61" s="48">
        <v>34.29700681308308</v>
      </c>
      <c r="M61" s="48">
        <v>34.035254478155885</v>
      </c>
      <c r="N61" s="48">
        <v>33.28929645321756</v>
      </c>
      <c r="O61" s="48">
        <v>33.204381423405955</v>
      </c>
    </row>
    <row r="62" spans="1:15" x14ac:dyDescent="0.2">
      <c r="A62" s="16">
        <v>54</v>
      </c>
      <c r="B62" s="48">
        <v>34.2631537894734</v>
      </c>
      <c r="C62" s="48">
        <v>33.475668371548458</v>
      </c>
      <c r="D62" s="48">
        <v>33.779227019191623</v>
      </c>
      <c r="E62" s="48">
        <v>31.428883415663112</v>
      </c>
      <c r="F62" s="48">
        <v>33.045596827978606</v>
      </c>
      <c r="G62" s="48">
        <v>32.94999742575466</v>
      </c>
      <c r="H62" s="48">
        <v>33.246949325192375</v>
      </c>
      <c r="I62" s="48">
        <v>32.140434209302278</v>
      </c>
      <c r="J62" s="48">
        <v>32.168222742729881</v>
      </c>
      <c r="K62" s="48">
        <v>32.895567691996611</v>
      </c>
      <c r="L62" s="48">
        <v>33.45062957132437</v>
      </c>
      <c r="M62" s="48">
        <v>33.035254478155885</v>
      </c>
      <c r="N62" s="48">
        <v>32.394643590416649</v>
      </c>
      <c r="O62" s="48">
        <v>32.204381423405955</v>
      </c>
    </row>
    <row r="63" spans="1:15" x14ac:dyDescent="0.2">
      <c r="A63" s="16">
        <v>55</v>
      </c>
      <c r="B63" s="43">
        <v>33.339461516526498</v>
      </c>
      <c r="C63" s="43">
        <v>32.475668371548458</v>
      </c>
      <c r="D63" s="43">
        <v>32.86151422699902</v>
      </c>
      <c r="E63" s="43">
        <v>30.546129288590276</v>
      </c>
      <c r="F63" s="43">
        <v>32.045596827978606</v>
      </c>
      <c r="G63" s="43">
        <v>31.994910917001384</v>
      </c>
      <c r="H63" s="43">
        <v>32.294135131136457</v>
      </c>
      <c r="I63" s="43">
        <v>31.187204991577669</v>
      </c>
      <c r="J63" s="43">
        <v>31.214555182733871</v>
      </c>
      <c r="K63" s="43">
        <v>31.994485455941643</v>
      </c>
      <c r="L63" s="43">
        <v>32.664942609186639</v>
      </c>
      <c r="M63" s="43">
        <v>32.087519947197102</v>
      </c>
      <c r="N63" s="43">
        <v>31.394643590416653</v>
      </c>
      <c r="O63" s="43">
        <v>31.204381423405959</v>
      </c>
    </row>
    <row r="64" spans="1:15" x14ac:dyDescent="0.2">
      <c r="A64" s="16">
        <v>56</v>
      </c>
      <c r="B64" s="48">
        <v>32.339461516526498</v>
      </c>
      <c r="C64" s="48">
        <v>31.514704110041734</v>
      </c>
      <c r="D64" s="48">
        <v>31.861514226999024</v>
      </c>
      <c r="E64" s="48">
        <v>29.662796732383917</v>
      </c>
      <c r="F64" s="48">
        <v>31.132980752709852</v>
      </c>
      <c r="G64" s="48">
        <v>30.994910917001384</v>
      </c>
      <c r="H64" s="48">
        <v>31.340891212211659</v>
      </c>
      <c r="I64" s="48">
        <v>30.232667517491119</v>
      </c>
      <c r="J64" s="48">
        <v>30.310239155265752</v>
      </c>
      <c r="K64" s="48">
        <v>30.994485455941639</v>
      </c>
      <c r="L64" s="48">
        <v>31.716696338244063</v>
      </c>
      <c r="M64" s="48">
        <v>31.191597442904506</v>
      </c>
      <c r="N64" s="48">
        <v>30.452770859636626</v>
      </c>
      <c r="O64" s="48">
        <v>30.329833441479117</v>
      </c>
    </row>
    <row r="65" spans="1:15" x14ac:dyDescent="0.2">
      <c r="A65" s="16">
        <v>57</v>
      </c>
      <c r="B65" s="48">
        <v>31.416415163922917</v>
      </c>
      <c r="C65" s="48">
        <v>30.55314190129787</v>
      </c>
      <c r="D65" s="48">
        <v>30.90135138148619</v>
      </c>
      <c r="E65" s="48">
        <v>28.782068564943138</v>
      </c>
      <c r="F65" s="48">
        <v>30.176804759509153</v>
      </c>
      <c r="G65" s="48">
        <v>30.039234915427254</v>
      </c>
      <c r="H65" s="48">
        <v>30.340891212211659</v>
      </c>
      <c r="I65" s="48">
        <v>29.372476298921331</v>
      </c>
      <c r="J65" s="48">
        <v>29.358988524284992</v>
      </c>
      <c r="K65" s="48">
        <v>30.241604462877959</v>
      </c>
      <c r="L65" s="48">
        <v>30.768680845052131</v>
      </c>
      <c r="M65" s="48">
        <v>30.306118328885496</v>
      </c>
      <c r="N65" s="48">
        <v>29.452770859636626</v>
      </c>
      <c r="O65" s="48">
        <v>29.391085666204944</v>
      </c>
    </row>
    <row r="66" spans="1:15" x14ac:dyDescent="0.2">
      <c r="A66" s="16">
        <v>58</v>
      </c>
      <c r="B66" s="48">
        <v>30.531732754351069</v>
      </c>
      <c r="C66" s="48">
        <v>29.668849134018249</v>
      </c>
      <c r="D66" s="48">
        <v>29.983751677940425</v>
      </c>
      <c r="E66" s="48">
        <v>27.861603672891341</v>
      </c>
      <c r="F66" s="48">
        <v>29.219628431600796</v>
      </c>
      <c r="G66" s="48">
        <v>29.169843175922878</v>
      </c>
      <c r="H66" s="48">
        <v>29.387737195276358</v>
      </c>
      <c r="I66" s="48">
        <v>28.467843685540394</v>
      </c>
      <c r="J66" s="48">
        <v>28.452307808114529</v>
      </c>
      <c r="K66" s="48">
        <v>29.291132530259937</v>
      </c>
      <c r="L66" s="48">
        <v>29.825630385682519</v>
      </c>
      <c r="M66" s="48">
        <v>29.36596997211619</v>
      </c>
      <c r="N66" s="48">
        <v>28.570465050122948</v>
      </c>
      <c r="O66" s="48">
        <v>28.391085666204944</v>
      </c>
    </row>
    <row r="67" spans="1:15" x14ac:dyDescent="0.2">
      <c r="A67" s="16">
        <v>59</v>
      </c>
      <c r="B67" s="48">
        <v>29.569731835716841</v>
      </c>
      <c r="C67" s="48">
        <v>28.746680685537218</v>
      </c>
      <c r="D67" s="48">
        <v>29.065944616140957</v>
      </c>
      <c r="E67" s="48">
        <v>26.938717935744144</v>
      </c>
      <c r="F67" s="48">
        <v>28.261402436592213</v>
      </c>
      <c r="G67" s="48">
        <v>28.214500252520892</v>
      </c>
      <c r="H67" s="48">
        <v>28.435249920926484</v>
      </c>
      <c r="I67" s="48">
        <v>27.559616757519201</v>
      </c>
      <c r="J67" s="48">
        <v>27.499644485181616</v>
      </c>
      <c r="K67" s="48">
        <v>28.401549145908106</v>
      </c>
      <c r="L67" s="48">
        <v>28.945449100230764</v>
      </c>
      <c r="M67" s="48">
        <v>28.424820063802461</v>
      </c>
      <c r="N67" s="48">
        <v>27.570465050122952</v>
      </c>
      <c r="O67" s="48">
        <v>27.461163770893904</v>
      </c>
    </row>
    <row r="68" spans="1:15" x14ac:dyDescent="0.2">
      <c r="A68" s="16">
        <v>60</v>
      </c>
      <c r="B68" s="43">
        <v>28.684318663458054</v>
      </c>
      <c r="C68" s="43">
        <v>27.865158643046389</v>
      </c>
      <c r="D68" s="43">
        <v>28.065944616140957</v>
      </c>
      <c r="E68" s="43">
        <v>26.013937345918741</v>
      </c>
      <c r="F68" s="43">
        <v>27.303948647223006</v>
      </c>
      <c r="G68" s="43">
        <v>27.39668266995735</v>
      </c>
      <c r="H68" s="43">
        <v>27.435249920926488</v>
      </c>
      <c r="I68" s="43">
        <v>26.606190968805812</v>
      </c>
      <c r="J68" s="43">
        <v>26.656923967619566</v>
      </c>
      <c r="K68" s="43">
        <v>27.458783092874068</v>
      </c>
      <c r="L68" s="43">
        <v>28.004039108676146</v>
      </c>
      <c r="M68" s="43">
        <v>27.424820063802457</v>
      </c>
      <c r="N68" s="43">
        <v>26.703653070049757</v>
      </c>
      <c r="O68" s="43">
        <v>26.461163770893908</v>
      </c>
    </row>
    <row r="69" spans="1:15" x14ac:dyDescent="0.2">
      <c r="A69" s="16">
        <v>61</v>
      </c>
      <c r="B69" s="48">
        <v>27.761669714790241</v>
      </c>
      <c r="C69" s="48">
        <v>26.981974060529883</v>
      </c>
      <c r="D69" s="48">
        <v>27.105337545120452</v>
      </c>
      <c r="E69" s="48">
        <v>25.129920503197098</v>
      </c>
      <c r="F69" s="48">
        <v>26.346972641841344</v>
      </c>
      <c r="G69" s="48">
        <v>26.484580325741522</v>
      </c>
      <c r="H69" s="48">
        <v>26.481850699336395</v>
      </c>
      <c r="I69" s="48">
        <v>25.811347675829825</v>
      </c>
      <c r="J69" s="48">
        <v>25.656923967619569</v>
      </c>
      <c r="K69" s="48">
        <v>26.627451183131885</v>
      </c>
      <c r="L69" s="48">
        <v>27.004039108676146</v>
      </c>
      <c r="M69" s="48">
        <v>26.424820063802457</v>
      </c>
      <c r="N69" s="48">
        <v>25.770928174209065</v>
      </c>
      <c r="O69" s="48">
        <v>25.659088780583058</v>
      </c>
    </row>
    <row r="70" spans="1:15" x14ac:dyDescent="0.2">
      <c r="A70" s="16">
        <v>62</v>
      </c>
      <c r="B70" s="48">
        <v>26.8776012423052</v>
      </c>
      <c r="C70" s="48">
        <v>26.094410740511339</v>
      </c>
      <c r="D70" s="48">
        <v>26.186796110244781</v>
      </c>
      <c r="E70" s="48">
        <v>24.129920503197098</v>
      </c>
      <c r="F70" s="48">
        <v>25.473260781785193</v>
      </c>
      <c r="G70" s="48">
        <v>25.617493780093145</v>
      </c>
      <c r="H70" s="48">
        <v>25.582751090401775</v>
      </c>
      <c r="I70" s="48">
        <v>24.916048183278971</v>
      </c>
      <c r="J70" s="48">
        <v>24.656923967619569</v>
      </c>
      <c r="K70" s="48">
        <v>25.802999567341057</v>
      </c>
      <c r="L70" s="48">
        <v>26.132077944949948</v>
      </c>
      <c r="M70" s="48">
        <v>25.491123951433664</v>
      </c>
      <c r="N70" s="48">
        <v>24.899206997428401</v>
      </c>
      <c r="O70" s="48">
        <v>24.724183447544466</v>
      </c>
    </row>
    <row r="71" spans="1:15" x14ac:dyDescent="0.2">
      <c r="A71" s="16">
        <v>63</v>
      </c>
      <c r="B71" s="48">
        <v>26.064457990663033</v>
      </c>
      <c r="C71" s="48">
        <v>25.13293226410384</v>
      </c>
      <c r="D71" s="48">
        <v>25.392637101593969</v>
      </c>
      <c r="E71" s="48">
        <v>23.205771042106974</v>
      </c>
      <c r="F71" s="48">
        <v>24.557629906047982</v>
      </c>
      <c r="G71" s="48">
        <v>24.762541867369908</v>
      </c>
      <c r="H71" s="48">
        <v>24.634414841360378</v>
      </c>
      <c r="I71" s="48">
        <v>23.966390550667175</v>
      </c>
      <c r="J71" s="48">
        <v>23.656923967619573</v>
      </c>
      <c r="K71" s="48">
        <v>24.926730616570108</v>
      </c>
      <c r="L71" s="48">
        <v>25.198310704497619</v>
      </c>
      <c r="M71" s="48">
        <v>24.681653486006219</v>
      </c>
      <c r="N71" s="48">
        <v>23.899206997428404</v>
      </c>
      <c r="O71" s="48">
        <v>23.857650023013033</v>
      </c>
    </row>
    <row r="72" spans="1:15" x14ac:dyDescent="0.2">
      <c r="A72" s="16">
        <v>64</v>
      </c>
      <c r="B72" s="48">
        <v>25.218359319742021</v>
      </c>
      <c r="C72" s="48">
        <v>24.28923426206239</v>
      </c>
      <c r="D72" s="48">
        <v>24.471692397580153</v>
      </c>
      <c r="E72" s="48">
        <v>22.433719120147451</v>
      </c>
      <c r="F72" s="48">
        <v>23.603323410143044</v>
      </c>
      <c r="G72" s="48">
        <v>23.762541867369904</v>
      </c>
      <c r="H72" s="48">
        <v>23.684023093860606</v>
      </c>
      <c r="I72" s="48">
        <v>23.070685619781251</v>
      </c>
      <c r="J72" s="48">
        <v>22.826571762254147</v>
      </c>
      <c r="K72" s="48">
        <v>23.926730616570108</v>
      </c>
      <c r="L72" s="48">
        <v>24.326281226282578</v>
      </c>
      <c r="M72" s="48">
        <v>23.681653486006219</v>
      </c>
      <c r="N72" s="48">
        <v>23.028484384154524</v>
      </c>
      <c r="O72" s="48">
        <v>23.054208087722817</v>
      </c>
    </row>
    <row r="73" spans="1:15" x14ac:dyDescent="0.2">
      <c r="A73" s="16">
        <v>65</v>
      </c>
      <c r="B73" s="43">
        <v>24.257585755423356</v>
      </c>
      <c r="C73" s="43">
        <v>23.440298973247373</v>
      </c>
      <c r="D73" s="43">
        <v>23.591358896978772</v>
      </c>
      <c r="E73" s="43">
        <v>21.599865027189828</v>
      </c>
      <c r="F73" s="43">
        <v>22.696670171396146</v>
      </c>
      <c r="G73" s="43">
        <v>23.050622881207303</v>
      </c>
      <c r="H73" s="43">
        <v>22.839620564289199</v>
      </c>
      <c r="I73" s="43">
        <v>22.12553540257537</v>
      </c>
      <c r="J73" s="43">
        <v>21.944545721367774</v>
      </c>
      <c r="K73" s="43">
        <v>22.926730616570111</v>
      </c>
      <c r="L73" s="43">
        <v>23.326281226282578</v>
      </c>
      <c r="M73" s="43">
        <v>22.809200410275853</v>
      </c>
      <c r="N73" s="43">
        <v>22.028484384154524</v>
      </c>
      <c r="O73" s="43">
        <v>22.054208087722813</v>
      </c>
    </row>
    <row r="74" spans="1:15" x14ac:dyDescent="0.2">
      <c r="A74" s="16">
        <v>66</v>
      </c>
      <c r="B74" s="48">
        <v>23.373345252111115</v>
      </c>
      <c r="C74" s="48">
        <v>22.556564940179726</v>
      </c>
      <c r="D74" s="48">
        <v>22.679034724243682</v>
      </c>
      <c r="E74" s="48">
        <v>20.684648650437314</v>
      </c>
      <c r="F74" s="48">
        <v>21.742201802516959</v>
      </c>
      <c r="G74" s="48">
        <v>22.151973995280148</v>
      </c>
      <c r="H74" s="48">
        <v>21.893974872231503</v>
      </c>
      <c r="I74" s="48">
        <v>21.182072750033083</v>
      </c>
      <c r="J74" s="48">
        <v>20.999886484519692</v>
      </c>
      <c r="K74" s="48">
        <v>21.985286048989355</v>
      </c>
      <c r="L74" s="48">
        <v>22.388478177852829</v>
      </c>
      <c r="M74" s="48">
        <v>21.870998749362489</v>
      </c>
      <c r="N74" s="48">
        <v>21.090170585828318</v>
      </c>
      <c r="O74" s="48">
        <v>21.180625730466055</v>
      </c>
    </row>
    <row r="75" spans="1:15" x14ac:dyDescent="0.2">
      <c r="A75" s="16">
        <v>67</v>
      </c>
      <c r="B75" s="48">
        <v>22.41253776345539</v>
      </c>
      <c r="C75" s="48">
        <v>21.639128397538752</v>
      </c>
      <c r="D75" s="48">
        <v>21.854957434769531</v>
      </c>
      <c r="E75" s="48">
        <v>19.807021019024678</v>
      </c>
      <c r="F75" s="48">
        <v>20.789094080226707</v>
      </c>
      <c r="G75" s="48">
        <v>21.151973995280148</v>
      </c>
      <c r="H75" s="48">
        <v>21.063993215586986</v>
      </c>
      <c r="I75" s="48">
        <v>20.23607293998095</v>
      </c>
      <c r="J75" s="48">
        <v>20.108351492374293</v>
      </c>
      <c r="K75" s="48">
        <v>20.985286048989355</v>
      </c>
      <c r="L75" s="48">
        <v>21.511102705459848</v>
      </c>
      <c r="M75" s="48">
        <v>20.870998749362489</v>
      </c>
      <c r="N75" s="48">
        <v>20.33169751352132</v>
      </c>
      <c r="O75" s="48">
        <v>20.304833692811197</v>
      </c>
    </row>
    <row r="76" spans="1:15" x14ac:dyDescent="0.2">
      <c r="A76" s="16">
        <v>68</v>
      </c>
      <c r="B76" s="48">
        <v>21.576299434712471</v>
      </c>
      <c r="C76" s="48">
        <v>20.681471951364554</v>
      </c>
      <c r="D76" s="48">
        <v>20.986278520357015</v>
      </c>
      <c r="E76" s="48">
        <v>18.934789500607248</v>
      </c>
      <c r="F76" s="48">
        <v>19.985598623376603</v>
      </c>
      <c r="G76" s="48">
        <v>20.316531556995528</v>
      </c>
      <c r="H76" s="48">
        <v>20.118037875811918</v>
      </c>
      <c r="I76" s="48">
        <v>19.394595614197666</v>
      </c>
      <c r="J76" s="48">
        <v>19.217590219351312</v>
      </c>
      <c r="K76" s="48">
        <v>19.985286048989355</v>
      </c>
      <c r="L76" s="48">
        <v>20.570878246584911</v>
      </c>
      <c r="M76" s="48">
        <v>19.930913451566497</v>
      </c>
      <c r="N76" s="48">
        <v>19.69392029915641</v>
      </c>
      <c r="O76" s="48">
        <v>19.37231183145791</v>
      </c>
    </row>
    <row r="77" spans="1:15" x14ac:dyDescent="0.2">
      <c r="A77" s="16">
        <v>69</v>
      </c>
      <c r="B77" s="48">
        <v>20.618845851753903</v>
      </c>
      <c r="C77" s="48">
        <v>19.763156241405877</v>
      </c>
      <c r="D77" s="48">
        <v>20.164780455775926</v>
      </c>
      <c r="E77" s="48">
        <v>18.241252906851098</v>
      </c>
      <c r="F77" s="48">
        <v>18.9855986233766</v>
      </c>
      <c r="G77" s="48">
        <v>19.367803307466406</v>
      </c>
      <c r="H77" s="48">
        <v>19.37719293361657</v>
      </c>
      <c r="I77" s="48">
        <v>18.499857985307401</v>
      </c>
      <c r="J77" s="48">
        <v>18.322157762476181</v>
      </c>
      <c r="K77" s="48">
        <v>19.041037940402774</v>
      </c>
      <c r="L77" s="48">
        <v>19.805625360580059</v>
      </c>
      <c r="M77" s="48">
        <v>18.930913451566497</v>
      </c>
      <c r="N77" s="48">
        <v>19.095186925619611</v>
      </c>
      <c r="O77" s="48">
        <v>18.515283890787138</v>
      </c>
    </row>
    <row r="78" spans="1:15" x14ac:dyDescent="0.2">
      <c r="A78" s="16">
        <v>70</v>
      </c>
      <c r="B78" s="43">
        <v>19.700208432470269</v>
      </c>
      <c r="C78" s="43">
        <v>18.846753214735294</v>
      </c>
      <c r="D78" s="43">
        <v>19.540330594966019</v>
      </c>
      <c r="E78" s="43">
        <v>17.334577996352987</v>
      </c>
      <c r="F78" s="43">
        <v>18.12761346555363</v>
      </c>
      <c r="G78" s="43">
        <v>18.564599169865012</v>
      </c>
      <c r="H78" s="43">
        <v>18.429124688592129</v>
      </c>
      <c r="I78" s="43">
        <v>17.600697525841337</v>
      </c>
      <c r="J78" s="43">
        <v>17.373592561213485</v>
      </c>
      <c r="K78" s="43">
        <v>18.150102869463968</v>
      </c>
      <c r="L78" s="43">
        <v>18.805625360580059</v>
      </c>
      <c r="M78" s="43">
        <v>17.930913451566497</v>
      </c>
      <c r="N78" s="43">
        <v>18.237406328492419</v>
      </c>
      <c r="O78" s="43">
        <v>17.572114439338517</v>
      </c>
    </row>
    <row r="79" spans="1:15" x14ac:dyDescent="0.2">
      <c r="A79" s="16">
        <v>71</v>
      </c>
      <c r="B79" s="48">
        <v>18.866038496066217</v>
      </c>
      <c r="C79" s="48">
        <v>18.021806519392388</v>
      </c>
      <c r="D79" s="48">
        <v>18.639164628592606</v>
      </c>
      <c r="E79" s="48">
        <v>16.376996341011765</v>
      </c>
      <c r="F79" s="48">
        <v>17.264971492557944</v>
      </c>
      <c r="G79" s="48">
        <v>17.868205878602243</v>
      </c>
      <c r="H79" s="48">
        <v>17.581496853084413</v>
      </c>
      <c r="I79" s="48">
        <v>16.700701604939823</v>
      </c>
      <c r="J79" s="48">
        <v>16.525606908611802</v>
      </c>
      <c r="K79" s="48">
        <v>17.259222516261268</v>
      </c>
      <c r="L79" s="48">
        <v>17.805625360580059</v>
      </c>
      <c r="M79" s="48">
        <v>17.064740042365472</v>
      </c>
      <c r="N79" s="48">
        <v>17.237406328492419</v>
      </c>
      <c r="O79" s="48">
        <v>16.691291503487477</v>
      </c>
    </row>
    <row r="80" spans="1:15" x14ac:dyDescent="0.2">
      <c r="A80" s="16">
        <v>72</v>
      </c>
      <c r="B80" s="48">
        <v>18.171330886249304</v>
      </c>
      <c r="C80" s="48">
        <v>17.066849027810736</v>
      </c>
      <c r="D80" s="48">
        <v>17.773969535726604</v>
      </c>
      <c r="E80" s="48">
        <v>15.623651217171643</v>
      </c>
      <c r="F80" s="48">
        <v>16.40546008048441</v>
      </c>
      <c r="G80" s="48">
        <v>16.965506751871725</v>
      </c>
      <c r="H80" s="48">
        <v>16.630794102299664</v>
      </c>
      <c r="I80" s="48">
        <v>15.895890780902953</v>
      </c>
      <c r="J80" s="48">
        <v>15.675146008847685</v>
      </c>
      <c r="K80" s="48">
        <v>16.37601152334323</v>
      </c>
      <c r="L80" s="48">
        <v>16.87218545812075</v>
      </c>
      <c r="M80" s="48">
        <v>16.328509788263009</v>
      </c>
      <c r="N80" s="48">
        <v>16.354451127992366</v>
      </c>
      <c r="O80" s="48">
        <v>15.904803039797201</v>
      </c>
    </row>
    <row r="81" spans="1:15" x14ac:dyDescent="0.2">
      <c r="A81" s="16">
        <v>73</v>
      </c>
      <c r="B81" s="48">
        <v>17.216973202966507</v>
      </c>
      <c r="C81" s="48">
        <v>16.275971977583989</v>
      </c>
      <c r="D81" s="48">
        <v>16.997203022823985</v>
      </c>
      <c r="E81" s="48">
        <v>14.791012258649028</v>
      </c>
      <c r="F81" s="48">
        <v>15.76439853081974</v>
      </c>
      <c r="G81" s="48">
        <v>16.156688252619148</v>
      </c>
      <c r="H81" s="48">
        <v>15.776554289971047</v>
      </c>
      <c r="I81" s="48">
        <v>14.991517431716016</v>
      </c>
      <c r="J81" s="48">
        <v>15.000327709037277</v>
      </c>
      <c r="K81" s="48">
        <v>15.626520580910777</v>
      </c>
      <c r="L81" s="48">
        <v>15.92491391370246</v>
      </c>
      <c r="M81" s="48">
        <v>15.328509788263011</v>
      </c>
      <c r="N81" s="48">
        <v>15.563062327044898</v>
      </c>
      <c r="O81" s="48">
        <v>15.006821602974664</v>
      </c>
    </row>
    <row r="82" spans="1:15" x14ac:dyDescent="0.2">
      <c r="A82" s="16">
        <v>74</v>
      </c>
      <c r="B82" s="48">
        <v>16.216973202966507</v>
      </c>
      <c r="C82" s="48">
        <v>15.473784207282634</v>
      </c>
      <c r="D82" s="48">
        <v>16.135091578211284</v>
      </c>
      <c r="E82" s="48">
        <v>13.953791497847975</v>
      </c>
      <c r="F82" s="48">
        <v>15.07912839743458</v>
      </c>
      <c r="G82" s="48">
        <v>15.252155863915608</v>
      </c>
      <c r="H82" s="48">
        <v>14.873241342439217</v>
      </c>
      <c r="I82" s="48">
        <v>14.201539423480016</v>
      </c>
      <c r="J82" s="48">
        <v>14.231869868063823</v>
      </c>
      <c r="K82" s="48">
        <v>14.77361802578187</v>
      </c>
      <c r="L82" s="48">
        <v>15.257825724789562</v>
      </c>
      <c r="M82" s="48">
        <v>14.797130865092996</v>
      </c>
      <c r="N82" s="48">
        <v>14.817936478094728</v>
      </c>
      <c r="O82" s="48">
        <v>14.182661864828903</v>
      </c>
    </row>
    <row r="83" spans="1:15" x14ac:dyDescent="0.2">
      <c r="A83" s="16">
        <v>75</v>
      </c>
      <c r="B83" s="43">
        <v>15.413746467109995</v>
      </c>
      <c r="C83" s="43">
        <v>14.84596535483186</v>
      </c>
      <c r="D83" s="43">
        <v>15.361363054196804</v>
      </c>
      <c r="E83" s="43">
        <v>13.114857618270783</v>
      </c>
      <c r="F83" s="43">
        <v>14.255577757766618</v>
      </c>
      <c r="G83" s="43">
        <v>14.488190357738254</v>
      </c>
      <c r="H83" s="43">
        <v>14.08383828518558</v>
      </c>
      <c r="I83" s="43">
        <v>13.424782428343233</v>
      </c>
      <c r="J83" s="43">
        <v>13.5475450374446</v>
      </c>
      <c r="K83" s="43">
        <v>13.875754827397481</v>
      </c>
      <c r="L83" s="43">
        <v>14.59630796618382</v>
      </c>
      <c r="M83" s="43">
        <v>13.945032218869818</v>
      </c>
      <c r="N83" s="43">
        <v>13.906592431519462</v>
      </c>
      <c r="O83" s="43">
        <v>13.501392756854868</v>
      </c>
    </row>
    <row r="84" spans="1:15" x14ac:dyDescent="0.2">
      <c r="A84" s="16">
        <v>76</v>
      </c>
      <c r="B84" s="48">
        <v>14.700377801201858</v>
      </c>
      <c r="C84" s="48">
        <v>13.928169561739438</v>
      </c>
      <c r="D84" s="48">
        <v>14.580618989932484</v>
      </c>
      <c r="E84" s="48">
        <v>12.30565807777934</v>
      </c>
      <c r="F84" s="48">
        <v>13.343192902720547</v>
      </c>
      <c r="G84" s="48">
        <v>13.591424234917135</v>
      </c>
      <c r="H84" s="48">
        <v>13.139624068697636</v>
      </c>
      <c r="I84" s="48">
        <v>12.818430624130336</v>
      </c>
      <c r="J84" s="48">
        <v>12.642264057680132</v>
      </c>
      <c r="K84" s="48">
        <v>13.12288193737249</v>
      </c>
      <c r="L84" s="48">
        <v>13.694883546366924</v>
      </c>
      <c r="M84" s="48">
        <v>12.986593369469107</v>
      </c>
      <c r="N84" s="48">
        <v>13.039550372989076</v>
      </c>
      <c r="O84" s="48">
        <v>12.673311999920717</v>
      </c>
    </row>
    <row r="85" spans="1:15" x14ac:dyDescent="0.2">
      <c r="A85" s="16">
        <v>77</v>
      </c>
      <c r="B85" s="48">
        <v>13.986663662357646</v>
      </c>
      <c r="C85" s="48">
        <v>13.165326495334257</v>
      </c>
      <c r="D85" s="48">
        <v>13.882435193414612</v>
      </c>
      <c r="E85" s="48">
        <v>11.609558048651934</v>
      </c>
      <c r="F85" s="48">
        <v>12.534169748857655</v>
      </c>
      <c r="G85" s="48">
        <v>12.805161773446393</v>
      </c>
      <c r="H85" s="48">
        <v>12.309283452170085</v>
      </c>
      <c r="I85" s="48">
        <v>11.998920450124919</v>
      </c>
      <c r="J85" s="48">
        <v>11.81012945939921</v>
      </c>
      <c r="K85" s="48">
        <v>12.255521677520012</v>
      </c>
      <c r="L85" s="48">
        <v>12.85753234200781</v>
      </c>
      <c r="M85" s="48">
        <v>12.111251539547002</v>
      </c>
      <c r="N85" s="48">
        <v>12.292448867906504</v>
      </c>
      <c r="O85" s="48">
        <v>11.899441634594167</v>
      </c>
    </row>
    <row r="86" spans="1:15" x14ac:dyDescent="0.2">
      <c r="A86" s="16">
        <v>78</v>
      </c>
      <c r="B86" s="48">
        <v>13.186821852002316</v>
      </c>
      <c r="C86" s="48">
        <v>12.321445796434848</v>
      </c>
      <c r="D86" s="48">
        <v>13.056219521580633</v>
      </c>
      <c r="E86" s="48">
        <v>10.860463053510577</v>
      </c>
      <c r="F86" s="48">
        <v>11.984512899542558</v>
      </c>
      <c r="G86" s="48">
        <v>11.846945005274733</v>
      </c>
      <c r="H86" s="48">
        <v>11.440741152936358</v>
      </c>
      <c r="I86" s="48">
        <v>11.104657649666297</v>
      </c>
      <c r="J86" s="48">
        <v>10.890201172386107</v>
      </c>
      <c r="K86" s="48">
        <v>11.515107329704998</v>
      </c>
      <c r="L86" s="48">
        <v>12.022850500429318</v>
      </c>
      <c r="M86" s="48">
        <v>11.461926921613857</v>
      </c>
      <c r="N86" s="48">
        <v>11.550812379879416</v>
      </c>
      <c r="O86" s="48">
        <v>11.143466379065602</v>
      </c>
    </row>
    <row r="87" spans="1:15" x14ac:dyDescent="0.2">
      <c r="A87" s="16">
        <v>79</v>
      </c>
      <c r="B87" s="48">
        <v>12.457195699803883</v>
      </c>
      <c r="C87" s="48">
        <v>11.509694372885512</v>
      </c>
      <c r="D87" s="48">
        <v>12.285759243761985</v>
      </c>
      <c r="E87" s="48">
        <v>10.076223100211777</v>
      </c>
      <c r="F87" s="48">
        <v>11.223358921716752</v>
      </c>
      <c r="G87" s="48">
        <v>11.192756662578343</v>
      </c>
      <c r="H87" s="48">
        <v>10.808056203634461</v>
      </c>
      <c r="I87" s="48">
        <v>10.332306829981137</v>
      </c>
      <c r="J87" s="48">
        <v>10.280443469940513</v>
      </c>
      <c r="K87" s="48">
        <v>10.700546847040098</v>
      </c>
      <c r="L87" s="48">
        <v>11.25962140112307</v>
      </c>
      <c r="M87" s="48">
        <v>10.672395918508842</v>
      </c>
      <c r="N87" s="48">
        <v>10.826651690453627</v>
      </c>
      <c r="O87" s="48">
        <v>10.480284935365146</v>
      </c>
    </row>
    <row r="88" spans="1:15" x14ac:dyDescent="0.2">
      <c r="A88" s="16">
        <v>80</v>
      </c>
      <c r="B88" s="43">
        <v>11.57131605476091</v>
      </c>
      <c r="C88" s="43">
        <v>10.799682886899742</v>
      </c>
      <c r="D88" s="43">
        <v>11.582999469577231</v>
      </c>
      <c r="E88" s="43">
        <v>9.338113775967166</v>
      </c>
      <c r="F88" s="43">
        <v>10.505552577551404</v>
      </c>
      <c r="G88" s="43">
        <v>10.504196177022372</v>
      </c>
      <c r="H88" s="43">
        <v>10.073337061816231</v>
      </c>
      <c r="I88" s="43">
        <v>9.5852279059935146</v>
      </c>
      <c r="J88" s="43">
        <v>9.724233225993661</v>
      </c>
      <c r="K88" s="43">
        <v>9.9108674005873159</v>
      </c>
      <c r="L88" s="43">
        <v>10.504158251148594</v>
      </c>
      <c r="M88" s="43">
        <v>9.9667739354431806</v>
      </c>
      <c r="N88" s="43">
        <v>9.9590446608440573</v>
      </c>
      <c r="O88" s="43">
        <v>9.8474526085725618</v>
      </c>
    </row>
    <row r="89" spans="1:15" x14ac:dyDescent="0.2">
      <c r="A89" s="16">
        <v>81</v>
      </c>
      <c r="B89" s="48">
        <v>10.735374736519329</v>
      </c>
      <c r="C89" s="48">
        <v>9.8863085279144141</v>
      </c>
      <c r="D89" s="48">
        <v>10.740780119906253</v>
      </c>
      <c r="E89" s="48">
        <v>8.7562678165769476</v>
      </c>
      <c r="F89" s="48">
        <v>9.9008336670349149</v>
      </c>
      <c r="G89" s="48">
        <v>9.72733809918644</v>
      </c>
      <c r="H89" s="48">
        <v>9.3861912141631656</v>
      </c>
      <c r="I89" s="48">
        <v>8.9062606941911646</v>
      </c>
      <c r="J89" s="48">
        <v>9.0866138170148414</v>
      </c>
      <c r="K89" s="48">
        <v>9.2570866026156118</v>
      </c>
      <c r="L89" s="48">
        <v>9.9023337039306263</v>
      </c>
      <c r="M89" s="48">
        <v>9.3429371381760227</v>
      </c>
      <c r="N89" s="48">
        <v>9.2432897424720935</v>
      </c>
      <c r="O89" s="48">
        <v>9.0803072998893146</v>
      </c>
    </row>
    <row r="90" spans="1:15" x14ac:dyDescent="0.2">
      <c r="A90" s="16">
        <v>82</v>
      </c>
      <c r="B90" s="48">
        <v>9.9475520193709013</v>
      </c>
      <c r="C90" s="48">
        <v>9.3238263379688675</v>
      </c>
      <c r="D90" s="48">
        <v>10.024051078142479</v>
      </c>
      <c r="E90" s="48">
        <v>8.2210458953168928</v>
      </c>
      <c r="F90" s="48">
        <v>9.265207064982004</v>
      </c>
      <c r="G90" s="48">
        <v>8.970964187613804</v>
      </c>
      <c r="H90" s="48">
        <v>8.6382817450614109</v>
      </c>
      <c r="I90" s="48">
        <v>8.593761568809029</v>
      </c>
      <c r="J90" s="48">
        <v>8.3821943270669887</v>
      </c>
      <c r="K90" s="48">
        <v>8.5220068695854962</v>
      </c>
      <c r="L90" s="48">
        <v>9.155595217841217</v>
      </c>
      <c r="M90" s="48">
        <v>8.5831527480415843</v>
      </c>
      <c r="N90" s="48">
        <v>8.4599376298961797</v>
      </c>
      <c r="O90" s="48">
        <v>8.4934332069210221</v>
      </c>
    </row>
    <row r="91" spans="1:15" x14ac:dyDescent="0.2">
      <c r="A91" s="16">
        <v>83</v>
      </c>
      <c r="B91" s="48">
        <v>9.2231717687983963</v>
      </c>
      <c r="C91" s="48">
        <v>8.7239652953769049</v>
      </c>
      <c r="D91" s="48">
        <v>9.4280119949783021</v>
      </c>
      <c r="E91" s="48">
        <v>7.7856946653297472</v>
      </c>
      <c r="F91" s="48">
        <v>8.5005146371962876</v>
      </c>
      <c r="G91" s="48">
        <v>8.3419553199180569</v>
      </c>
      <c r="H91" s="48">
        <v>8.0068077108755151</v>
      </c>
      <c r="I91" s="48">
        <v>7.8250118993464293</v>
      </c>
      <c r="J91" s="48">
        <v>7.8254811785013363</v>
      </c>
      <c r="K91" s="48">
        <v>7.8809951288096318</v>
      </c>
      <c r="L91" s="48">
        <v>8.4242171383949085</v>
      </c>
      <c r="M91" s="48">
        <v>7.8814240671575106</v>
      </c>
      <c r="N91" s="48">
        <v>7.9209378787318645</v>
      </c>
      <c r="O91" s="48">
        <v>7.7417728793690541</v>
      </c>
    </row>
    <row r="92" spans="1:15" x14ac:dyDescent="0.2">
      <c r="A92" s="16">
        <v>84</v>
      </c>
      <c r="B92" s="48">
        <v>8.5481241532924468</v>
      </c>
      <c r="C92" s="48">
        <v>7.8585610517123365</v>
      </c>
      <c r="D92" s="48">
        <v>8.9608509426060401</v>
      </c>
      <c r="E92" s="48">
        <v>7.3054253365212611</v>
      </c>
      <c r="F92" s="48">
        <v>7.9508250295337906</v>
      </c>
      <c r="G92" s="48">
        <v>7.6802357454831505</v>
      </c>
      <c r="H92" s="48">
        <v>7.5072615582672144</v>
      </c>
      <c r="I92" s="48">
        <v>7.211896330649938</v>
      </c>
      <c r="J92" s="48">
        <v>7.1339224912803409</v>
      </c>
      <c r="K92" s="48">
        <v>7.3881882841347064</v>
      </c>
      <c r="L92" s="48">
        <v>7.8476485885381475</v>
      </c>
      <c r="M92" s="48">
        <v>7.4086686433830469</v>
      </c>
      <c r="N92" s="48">
        <v>7.4225519699383922</v>
      </c>
      <c r="O92" s="48">
        <v>6.9716704310950552</v>
      </c>
    </row>
    <row r="93" spans="1:15" x14ac:dyDescent="0.2">
      <c r="A93" s="16">
        <v>85</v>
      </c>
      <c r="B93" s="43">
        <v>7.9954345834171567</v>
      </c>
      <c r="C93" s="43">
        <v>7.1752573823819619</v>
      </c>
      <c r="D93" s="43">
        <v>8.3031911738401512</v>
      </c>
      <c r="E93" s="43">
        <v>6.8284815416495341</v>
      </c>
      <c r="F93" s="43">
        <v>7.4485836953899094</v>
      </c>
      <c r="G93" s="43">
        <v>7.0683565965903465</v>
      </c>
      <c r="H93" s="43">
        <v>7.0234502550088145</v>
      </c>
      <c r="I93" s="43">
        <v>6.6067137618646408</v>
      </c>
      <c r="J93" s="43">
        <v>6.5570995357522586</v>
      </c>
      <c r="K93" s="43">
        <v>6.7634203307412664</v>
      </c>
      <c r="L93" s="43">
        <v>7.2375238197667029</v>
      </c>
      <c r="M93" s="43">
        <v>7.1172500427043843</v>
      </c>
      <c r="N93" s="43">
        <v>6.7686795684353118</v>
      </c>
      <c r="O93" s="43">
        <v>6.6432588720577508</v>
      </c>
    </row>
    <row r="94" spans="1:15" x14ac:dyDescent="0.2">
      <c r="A94" s="16">
        <v>86</v>
      </c>
      <c r="B94" s="48">
        <v>7.397931769375945</v>
      </c>
      <c r="C94" s="48">
        <v>6.7454308190705428</v>
      </c>
      <c r="D94" s="48">
        <v>7.7281347830131057</v>
      </c>
      <c r="E94" s="48">
        <v>6.2734730984814284</v>
      </c>
      <c r="F94" s="48">
        <v>6.6691736539737159</v>
      </c>
      <c r="G94" s="48">
        <v>6.5988777063149522</v>
      </c>
      <c r="H94" s="48">
        <v>6.4785746914047788</v>
      </c>
      <c r="I94" s="48">
        <v>6.0726879043362398</v>
      </c>
      <c r="J94" s="48">
        <v>6.0316764065947037</v>
      </c>
      <c r="K94" s="48">
        <v>6.3612305141525809</v>
      </c>
      <c r="L94" s="48">
        <v>6.7409871381668527</v>
      </c>
      <c r="M94" s="48">
        <v>6.5299070609576644</v>
      </c>
      <c r="N94" s="48">
        <v>6.3015173317523132</v>
      </c>
      <c r="O94" s="48">
        <v>6.1857804347849283</v>
      </c>
    </row>
    <row r="95" spans="1:15" x14ac:dyDescent="0.2">
      <c r="A95" s="16">
        <v>87</v>
      </c>
      <c r="B95" s="48">
        <v>6.8144781736160356</v>
      </c>
      <c r="C95" s="48">
        <v>6.228769284983616</v>
      </c>
      <c r="D95" s="48">
        <v>7.1223338972674801</v>
      </c>
      <c r="E95" s="48">
        <v>5.6664821072029934</v>
      </c>
      <c r="F95" s="48">
        <v>6.3435367659465509</v>
      </c>
      <c r="G95" s="48">
        <v>5.9370333019126127</v>
      </c>
      <c r="H95" s="48">
        <v>5.8821915482084766</v>
      </c>
      <c r="I95" s="48">
        <v>5.7059478934653578</v>
      </c>
      <c r="J95" s="48">
        <v>5.4937189834796438</v>
      </c>
      <c r="K95" s="48">
        <v>5.9666158254735047</v>
      </c>
      <c r="L95" s="48">
        <v>6.2708822725395104</v>
      </c>
      <c r="M95" s="48">
        <v>6.0694250611486131</v>
      </c>
      <c r="N95" s="48">
        <v>5.902219398800236</v>
      </c>
      <c r="O95" s="48">
        <v>5.5056964694787096</v>
      </c>
    </row>
    <row r="96" spans="1:15" x14ac:dyDescent="0.2">
      <c r="A96" s="16">
        <v>88</v>
      </c>
      <c r="B96" s="48">
        <v>6.0892707083691171</v>
      </c>
      <c r="C96" s="48">
        <v>5.6909387620056897</v>
      </c>
      <c r="D96" s="48">
        <v>6.5639702190564311</v>
      </c>
      <c r="E96" s="48">
        <v>5.0988584897895199</v>
      </c>
      <c r="F96" s="48">
        <v>5.9161773398923154</v>
      </c>
      <c r="G96" s="48">
        <v>5.449040922272097</v>
      </c>
      <c r="H96" s="48">
        <v>5.5369593764576832</v>
      </c>
      <c r="I96" s="48">
        <v>5.099344459722186</v>
      </c>
      <c r="J96" s="48">
        <v>5.0585612335390389</v>
      </c>
      <c r="K96" s="48">
        <v>5.5244337668483521</v>
      </c>
      <c r="L96" s="48">
        <v>5.992242556606949</v>
      </c>
      <c r="M96" s="48">
        <v>5.7246515389308037</v>
      </c>
      <c r="N96" s="48">
        <v>5.3837542755735175</v>
      </c>
      <c r="O96" s="48">
        <v>5.05012267159724</v>
      </c>
    </row>
    <row r="97" spans="1:15" x14ac:dyDescent="0.2">
      <c r="A97" s="16">
        <v>89</v>
      </c>
      <c r="B97" s="48">
        <v>5.4400620128571591</v>
      </c>
      <c r="C97" s="48">
        <v>5.3324766499909106</v>
      </c>
      <c r="D97" s="48">
        <v>5.8817881568435562</v>
      </c>
      <c r="E97" s="48">
        <v>4.7820326961528377</v>
      </c>
      <c r="F97" s="48">
        <v>5.5223675044544729</v>
      </c>
      <c r="G97" s="48">
        <v>4.9227526478296273</v>
      </c>
      <c r="H97" s="48">
        <v>5.1328813308554926</v>
      </c>
      <c r="I97" s="48">
        <v>4.5337269920292815</v>
      </c>
      <c r="J97" s="48">
        <v>4.5859980704774399</v>
      </c>
      <c r="K97" s="48">
        <v>5.3409042539612086</v>
      </c>
      <c r="L97" s="48">
        <v>5.3281595325462128</v>
      </c>
      <c r="M97" s="48">
        <v>5.1967586057016595</v>
      </c>
      <c r="N97" s="48">
        <v>4.9862953874949252</v>
      </c>
      <c r="O97" s="48">
        <v>4.6096846829910749</v>
      </c>
    </row>
    <row r="98" spans="1:15" x14ac:dyDescent="0.2">
      <c r="A98" s="16">
        <v>90</v>
      </c>
      <c r="B98" s="43">
        <v>4.9067992162543126</v>
      </c>
      <c r="C98" s="43">
        <v>5.0686284422258128</v>
      </c>
      <c r="D98" s="43">
        <v>5.3114276328087922</v>
      </c>
      <c r="E98" s="43">
        <v>4.4655644874472529</v>
      </c>
      <c r="F98" s="43">
        <v>5.3014605245360524</v>
      </c>
      <c r="G98" s="43">
        <v>4.4739562419211527</v>
      </c>
      <c r="H98" s="43">
        <v>4.9195970285479351</v>
      </c>
      <c r="I98" s="43">
        <v>4.156215725367133</v>
      </c>
      <c r="J98" s="43">
        <v>4.5035555319179874</v>
      </c>
      <c r="K98" s="43">
        <v>4.6959038992516975</v>
      </c>
      <c r="L98" s="43">
        <v>4.8594133322438546</v>
      </c>
      <c r="M98" s="43">
        <v>4.7610334911923173</v>
      </c>
      <c r="N98" s="43">
        <v>4.4552461248637316</v>
      </c>
      <c r="O98" s="43">
        <v>4.1294866982310525</v>
      </c>
    </row>
    <row r="99" spans="1:15" x14ac:dyDescent="0.2">
      <c r="A99" s="16">
        <v>91</v>
      </c>
      <c r="B99" s="48">
        <v>4.2900981888412746</v>
      </c>
      <c r="C99" s="48">
        <v>4.6041085081842228</v>
      </c>
      <c r="D99" s="48">
        <v>4.875879013995605</v>
      </c>
      <c r="E99" s="48">
        <v>3.9583639121821004</v>
      </c>
      <c r="F99" s="48">
        <v>5.0208976063883588</v>
      </c>
      <c r="G99" s="48">
        <v>4.1865277059897732</v>
      </c>
      <c r="H99" s="48">
        <v>4.4908374608092325</v>
      </c>
      <c r="I99" s="48">
        <v>3.7423266431740783</v>
      </c>
      <c r="J99" s="48">
        <v>4.1078658008867412</v>
      </c>
      <c r="K99" s="48">
        <v>4.3505839402696926</v>
      </c>
      <c r="L99" s="48">
        <v>4.5746295820651115</v>
      </c>
      <c r="M99" s="48">
        <v>4.3291712900179604</v>
      </c>
      <c r="N99" s="48">
        <v>3.9826122748455632</v>
      </c>
      <c r="O99" s="48">
        <v>3.993650197809874</v>
      </c>
    </row>
    <row r="100" spans="1:15" x14ac:dyDescent="0.2">
      <c r="A100" s="16">
        <v>92</v>
      </c>
      <c r="B100" s="48">
        <v>4.1129687809040645</v>
      </c>
      <c r="C100" s="48">
        <v>4.3718008622296018</v>
      </c>
      <c r="D100" s="48">
        <v>4.5460872535677144</v>
      </c>
      <c r="E100" s="48">
        <v>4.0412000032472637</v>
      </c>
      <c r="F100" s="48">
        <v>4.6719068617082824</v>
      </c>
      <c r="G100" s="48">
        <v>4.0418021337794015</v>
      </c>
      <c r="H100" s="48">
        <v>4.207141620441659</v>
      </c>
      <c r="I100" s="48">
        <v>3.4321833757643079</v>
      </c>
      <c r="J100" s="48">
        <v>3.7263570810387541</v>
      </c>
      <c r="K100" s="48">
        <v>4.3677193207182912</v>
      </c>
      <c r="L100" s="48">
        <v>4.0970179900221764</v>
      </c>
      <c r="M100" s="48">
        <v>3.8423591948657281</v>
      </c>
      <c r="N100" s="48">
        <v>3.6933494737936372</v>
      </c>
      <c r="O100" s="48">
        <v>3.7476754203587679</v>
      </c>
    </row>
    <row r="101" spans="1:15" x14ac:dyDescent="0.2">
      <c r="A101" s="16">
        <v>93</v>
      </c>
      <c r="B101" s="48">
        <v>3.7834862384243273</v>
      </c>
      <c r="C101" s="48">
        <v>4.0262619087086327</v>
      </c>
      <c r="D101" s="48">
        <v>4.10738710570112</v>
      </c>
      <c r="E101" s="48">
        <v>3.7178721066338505</v>
      </c>
      <c r="F101" s="48">
        <v>4.1980933127345521</v>
      </c>
      <c r="G101" s="48">
        <v>3.7249923930871027</v>
      </c>
      <c r="H101" s="48">
        <v>4.0266150312761315</v>
      </c>
      <c r="I101" s="48">
        <v>3.2204047133353577</v>
      </c>
      <c r="J101" s="48">
        <v>3.1944296109303871</v>
      </c>
      <c r="K101" s="48">
        <v>3.9774090658561501</v>
      </c>
      <c r="L101" s="48">
        <v>3.6471501532020389</v>
      </c>
      <c r="M101" s="48">
        <v>3.4546998107189912</v>
      </c>
      <c r="N101" s="48">
        <v>3.2422064146019185</v>
      </c>
      <c r="O101" s="48">
        <v>3.4572515626220284</v>
      </c>
    </row>
    <row r="102" spans="1:15" x14ac:dyDescent="0.2">
      <c r="A102" s="16">
        <v>94</v>
      </c>
      <c r="B102" s="48">
        <v>3.4816996618686864</v>
      </c>
      <c r="C102" s="48">
        <v>3.5875517352521076</v>
      </c>
      <c r="D102" s="48">
        <v>3.631502049578144</v>
      </c>
      <c r="E102" s="48">
        <v>3.3370884962817322</v>
      </c>
      <c r="F102" s="48">
        <v>3.7413160592379331</v>
      </c>
      <c r="G102" s="48">
        <v>3.5798096539053708</v>
      </c>
      <c r="H102" s="48">
        <v>3.5395772176435685</v>
      </c>
      <c r="I102" s="48">
        <v>3.0954999358068713</v>
      </c>
      <c r="J102" s="48">
        <v>2.768390948169996</v>
      </c>
      <c r="K102" s="48">
        <v>3.6968730105160428</v>
      </c>
      <c r="L102" s="48">
        <v>3.0702963922880278</v>
      </c>
      <c r="M102" s="48">
        <v>2.9776555294303173</v>
      </c>
      <c r="N102" s="48">
        <v>3.0678169480304534</v>
      </c>
      <c r="O102" s="48">
        <v>3.4314050185445786</v>
      </c>
    </row>
    <row r="103" spans="1:15" x14ac:dyDescent="0.2">
      <c r="A103" s="16">
        <v>95</v>
      </c>
      <c r="B103" s="43">
        <v>3.3237550972008583</v>
      </c>
      <c r="C103" s="43">
        <v>3.0976774195221251</v>
      </c>
      <c r="D103" s="43">
        <v>3.3324979849558707</v>
      </c>
      <c r="E103" s="43">
        <v>3.0684004544757322</v>
      </c>
      <c r="F103" s="43">
        <v>3.2104539099171081</v>
      </c>
      <c r="G103" s="43">
        <v>3.1477178170368574</v>
      </c>
      <c r="H103" s="43">
        <v>2.9772763369842421</v>
      </c>
      <c r="I103" s="43">
        <v>2.8315372310356852</v>
      </c>
      <c r="J103" s="43">
        <v>2.4432841228321429</v>
      </c>
      <c r="K103" s="43">
        <v>3.5218724971008277</v>
      </c>
      <c r="L103" s="43">
        <v>2.5787066676856596</v>
      </c>
      <c r="M103" s="43">
        <v>2.80354070590709</v>
      </c>
      <c r="N103" s="43">
        <v>2.9237559307072711</v>
      </c>
      <c r="O103" s="43">
        <v>3.2912838239843216</v>
      </c>
    </row>
    <row r="104" spans="1:15" x14ac:dyDescent="0.2">
      <c r="A104" s="16">
        <v>96</v>
      </c>
      <c r="B104" s="48">
        <v>2.8467022594819169</v>
      </c>
      <c r="C104" s="48">
        <v>2.7133627805833935</v>
      </c>
      <c r="D104" s="48">
        <v>2.7467605882564676</v>
      </c>
      <c r="E104" s="48">
        <v>2.6553492333835793</v>
      </c>
      <c r="F104" s="48">
        <v>2.8880673873963847</v>
      </c>
      <c r="G104" s="48">
        <v>2.7427105849103088</v>
      </c>
      <c r="H104" s="48">
        <v>2.9578648870405044</v>
      </c>
      <c r="I104" s="48">
        <v>2.7197418904778514</v>
      </c>
      <c r="J104" s="48">
        <v>2.4972687318258471</v>
      </c>
      <c r="K104" s="48">
        <v>3.3717741369104353</v>
      </c>
      <c r="L104" s="48">
        <v>2.5105406911309553</v>
      </c>
      <c r="M104" s="48">
        <v>2.5439645042343693</v>
      </c>
      <c r="N104" s="48">
        <v>2.6162576251950629</v>
      </c>
      <c r="O104" s="48">
        <v>2.8712908523447003</v>
      </c>
    </row>
    <row r="105" spans="1:15" x14ac:dyDescent="0.2">
      <c r="A105" s="16">
        <v>97</v>
      </c>
      <c r="B105" s="48">
        <v>2.6786898007753508</v>
      </c>
      <c r="C105" s="48">
        <v>2.3411707066990775</v>
      </c>
      <c r="D105" s="48">
        <v>2.444089405218262</v>
      </c>
      <c r="E105" s="48">
        <v>2.2000289404022859</v>
      </c>
      <c r="F105" s="48">
        <v>2.4612035603715166</v>
      </c>
      <c r="G105" s="48">
        <v>2.3033882311378862</v>
      </c>
      <c r="H105" s="48">
        <v>2.3140771895101437</v>
      </c>
      <c r="I105" s="48">
        <v>2.6489361702127661</v>
      </c>
      <c r="J105" s="48">
        <v>2.2961762245561856</v>
      </c>
      <c r="K105" s="48">
        <v>2.6638189643928527</v>
      </c>
      <c r="L105" s="48">
        <v>2.3521623757904249</v>
      </c>
      <c r="M105" s="48">
        <v>2.2252860056458257</v>
      </c>
      <c r="N105" s="48">
        <v>2.1805929919137466</v>
      </c>
      <c r="O105" s="48">
        <v>2.2600270576471102</v>
      </c>
    </row>
    <row r="106" spans="1:15" x14ac:dyDescent="0.2">
      <c r="A106" s="16">
        <v>98</v>
      </c>
      <c r="B106" s="48">
        <v>2.0519323594028127</v>
      </c>
      <c r="C106" s="48">
        <v>2.032950479698683</v>
      </c>
      <c r="D106" s="48">
        <v>1.7340365073308392</v>
      </c>
      <c r="E106" s="48">
        <v>1.6862265593814239</v>
      </c>
      <c r="F106" s="48">
        <v>2.0698529411764706</v>
      </c>
      <c r="G106" s="48">
        <v>1.8804724651020095</v>
      </c>
      <c r="H106" s="48">
        <v>1.7287234042553192</v>
      </c>
      <c r="I106" s="48">
        <v>1.7444444444444445</v>
      </c>
      <c r="J106" s="48">
        <v>1.7647439353099732</v>
      </c>
      <c r="K106" s="48">
        <v>2.0347593582887695</v>
      </c>
      <c r="L106" s="48">
        <v>1.669675925925926</v>
      </c>
      <c r="M106" s="48">
        <v>2.0016647081864472</v>
      </c>
      <c r="N106" s="48">
        <v>1.5714285714285714</v>
      </c>
      <c r="O106" s="48">
        <v>1.8015738446154514</v>
      </c>
    </row>
    <row r="107" spans="1:15" x14ac:dyDescent="0.2">
      <c r="A107" s="16">
        <v>99</v>
      </c>
      <c r="B107" s="48">
        <v>1.55</v>
      </c>
      <c r="C107" s="48">
        <v>1.5918386705114584</v>
      </c>
      <c r="D107" s="48">
        <v>1.1791161001381638</v>
      </c>
      <c r="E107" s="48">
        <v>0.98026405232707459</v>
      </c>
      <c r="F107" s="48">
        <v>1.2941176470588236</v>
      </c>
      <c r="G107" s="48">
        <v>1.3257861635220127</v>
      </c>
      <c r="H107" s="48">
        <v>1.3021276595744682</v>
      </c>
      <c r="I107" s="48">
        <v>1.0999999999999999</v>
      </c>
      <c r="J107" s="48">
        <v>1.0264150943396226</v>
      </c>
      <c r="K107" s="48">
        <v>1.3636363636363635</v>
      </c>
      <c r="L107" s="48">
        <v>1.1979166666666667</v>
      </c>
      <c r="M107" s="48">
        <v>1.3019976498237367</v>
      </c>
      <c r="N107" s="48">
        <v>1.2142857142857144</v>
      </c>
      <c r="O107" s="48">
        <v>1.2180774748923959</v>
      </c>
    </row>
    <row r="108" spans="1:15" x14ac:dyDescent="0.2">
      <c r="A108" s="16" t="s">
        <v>21</v>
      </c>
      <c r="B108" s="43">
        <v>0.55000000000000004</v>
      </c>
      <c r="C108" s="43">
        <v>0.75</v>
      </c>
      <c r="D108" s="43">
        <v>0.32258064516129031</v>
      </c>
      <c r="E108" s="43">
        <v>0.35714285714285721</v>
      </c>
      <c r="F108" s="43">
        <v>0.4</v>
      </c>
      <c r="G108" s="43">
        <v>0.45283018867924529</v>
      </c>
      <c r="H108" s="43">
        <v>0.42553191489361702</v>
      </c>
      <c r="I108" s="43">
        <v>0.28000000000000003</v>
      </c>
      <c r="J108" s="43">
        <v>0.37735849056603776</v>
      </c>
      <c r="K108" s="43">
        <v>0.36363636363636365</v>
      </c>
      <c r="L108" s="43">
        <v>0.35897435897435898</v>
      </c>
      <c r="M108" s="43">
        <v>0.3783783783783784</v>
      </c>
      <c r="N108" s="43">
        <v>0.5</v>
      </c>
      <c r="O108" s="43">
        <v>0.43902439024390244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3</v>
      </c>
      <c r="C9" s="8">
        <v>546</v>
      </c>
      <c r="D9" s="45">
        <v>521</v>
      </c>
      <c r="E9" s="17">
        <v>0.5</v>
      </c>
      <c r="F9" s="18">
        <f>B9/((C9+D9)/2)</f>
        <v>5.6232427366447986E-3</v>
      </c>
      <c r="G9" s="18">
        <f t="shared" ref="G9:G72" si="0">F9/((1+(1-E9)*F9))</f>
        <v>5.6074766355140183E-3</v>
      </c>
      <c r="H9" s="13">
        <v>100000</v>
      </c>
      <c r="I9" s="13">
        <f>H9*G9</f>
        <v>560.74766355140184</v>
      </c>
      <c r="J9" s="13">
        <f t="shared" ref="J9:J72" si="1">H10+I9*E9</f>
        <v>99719.626168224291</v>
      </c>
      <c r="K9" s="13">
        <f t="shared" ref="K9:K72" si="2">K10+J9</f>
        <v>8479142.9949206263</v>
      </c>
      <c r="L9" s="19">
        <f>K9/H9</f>
        <v>84.791429949206261</v>
      </c>
    </row>
    <row r="10" spans="1:13" x14ac:dyDescent="0.2">
      <c r="A10" s="16">
        <v>1</v>
      </c>
      <c r="B10" s="44">
        <v>0</v>
      </c>
      <c r="C10" s="8">
        <v>549</v>
      </c>
      <c r="D10" s="45">
        <v>578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99439.252336448597</v>
      </c>
      <c r="I10" s="13">
        <f t="shared" ref="I10:I73" si="4">H10*G10</f>
        <v>0</v>
      </c>
      <c r="J10" s="13">
        <f t="shared" si="1"/>
        <v>99439.252336448597</v>
      </c>
      <c r="K10" s="13">
        <f t="shared" si="2"/>
        <v>8379423.3687524013</v>
      </c>
      <c r="L10" s="20">
        <f t="shared" ref="L10:L73" si="5">K10/H10</f>
        <v>84.26675756170178</v>
      </c>
    </row>
    <row r="11" spans="1:13" x14ac:dyDescent="0.2">
      <c r="A11" s="16">
        <v>2</v>
      </c>
      <c r="B11" s="44">
        <v>0</v>
      </c>
      <c r="C11" s="8">
        <v>593</v>
      </c>
      <c r="D11" s="45">
        <v>549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99439.252336448597</v>
      </c>
      <c r="I11" s="13">
        <f t="shared" si="4"/>
        <v>0</v>
      </c>
      <c r="J11" s="13">
        <f t="shared" si="1"/>
        <v>99439.252336448597</v>
      </c>
      <c r="K11" s="13">
        <f t="shared" si="2"/>
        <v>8279984.1164159523</v>
      </c>
      <c r="L11" s="20">
        <f t="shared" si="5"/>
        <v>83.26675756170178</v>
      </c>
    </row>
    <row r="12" spans="1:13" x14ac:dyDescent="0.2">
      <c r="A12" s="16">
        <v>3</v>
      </c>
      <c r="B12" s="44">
        <v>0</v>
      </c>
      <c r="C12" s="8">
        <v>581</v>
      </c>
      <c r="D12" s="45">
        <v>583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99439.252336448597</v>
      </c>
      <c r="I12" s="13">
        <f t="shared" si="4"/>
        <v>0</v>
      </c>
      <c r="J12" s="13">
        <f t="shared" si="1"/>
        <v>99439.252336448597</v>
      </c>
      <c r="K12" s="13">
        <f t="shared" si="2"/>
        <v>8180544.8640795033</v>
      </c>
      <c r="L12" s="20">
        <f t="shared" si="5"/>
        <v>82.26675756170178</v>
      </c>
    </row>
    <row r="13" spans="1:13" x14ac:dyDescent="0.2">
      <c r="A13" s="16">
        <v>4</v>
      </c>
      <c r="B13" s="44">
        <v>0</v>
      </c>
      <c r="C13" s="8">
        <v>590</v>
      </c>
      <c r="D13" s="45">
        <v>573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99439.252336448597</v>
      </c>
      <c r="I13" s="13">
        <f t="shared" si="4"/>
        <v>0</v>
      </c>
      <c r="J13" s="13">
        <f t="shared" si="1"/>
        <v>99439.252336448597</v>
      </c>
      <c r="K13" s="13">
        <f t="shared" si="2"/>
        <v>8081105.6117430544</v>
      </c>
      <c r="L13" s="20">
        <f t="shared" si="5"/>
        <v>81.266757561701766</v>
      </c>
    </row>
    <row r="14" spans="1:13" x14ac:dyDescent="0.2">
      <c r="A14" s="16">
        <v>5</v>
      </c>
      <c r="B14" s="44">
        <v>1</v>
      </c>
      <c r="C14" s="8">
        <v>617</v>
      </c>
      <c r="D14" s="45">
        <v>600</v>
      </c>
      <c r="E14" s="17">
        <v>0.5</v>
      </c>
      <c r="F14" s="18">
        <f t="shared" si="3"/>
        <v>1.6433853738701725E-3</v>
      </c>
      <c r="G14" s="18">
        <f t="shared" si="0"/>
        <v>1.6420361247947454E-3</v>
      </c>
      <c r="H14" s="13">
        <f t="shared" si="6"/>
        <v>99439.252336448597</v>
      </c>
      <c r="I14" s="13">
        <f t="shared" si="4"/>
        <v>163.28284455902889</v>
      </c>
      <c r="J14" s="13">
        <f t="shared" si="1"/>
        <v>99357.610914169083</v>
      </c>
      <c r="K14" s="13">
        <f t="shared" si="2"/>
        <v>7981666.3594066054</v>
      </c>
      <c r="L14" s="20">
        <f t="shared" si="5"/>
        <v>80.266757561701766</v>
      </c>
    </row>
    <row r="15" spans="1:13" x14ac:dyDescent="0.2">
      <c r="A15" s="16">
        <v>6</v>
      </c>
      <c r="B15" s="44">
        <v>0</v>
      </c>
      <c r="C15" s="8">
        <v>581</v>
      </c>
      <c r="D15" s="45">
        <v>614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99275.969491889569</v>
      </c>
      <c r="I15" s="13">
        <f t="shared" si="4"/>
        <v>0</v>
      </c>
      <c r="J15" s="13">
        <f t="shared" si="1"/>
        <v>99275.969491889569</v>
      </c>
      <c r="K15" s="13">
        <f t="shared" si="2"/>
        <v>7882308.7484924365</v>
      </c>
      <c r="L15" s="20">
        <f t="shared" si="5"/>
        <v>79.397952886638777</v>
      </c>
    </row>
    <row r="16" spans="1:13" x14ac:dyDescent="0.2">
      <c r="A16" s="16">
        <v>7</v>
      </c>
      <c r="B16" s="44">
        <v>0</v>
      </c>
      <c r="C16" s="8">
        <v>605</v>
      </c>
      <c r="D16" s="45">
        <v>588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99275.969491889569</v>
      </c>
      <c r="I16" s="13">
        <f t="shared" si="4"/>
        <v>0</v>
      </c>
      <c r="J16" s="13">
        <f t="shared" si="1"/>
        <v>99275.969491889569</v>
      </c>
      <c r="K16" s="13">
        <f t="shared" si="2"/>
        <v>7783032.7790005468</v>
      </c>
      <c r="L16" s="20">
        <f t="shared" si="5"/>
        <v>78.397952886638777</v>
      </c>
    </row>
    <row r="17" spans="1:12" x14ac:dyDescent="0.2">
      <c r="A17" s="16">
        <v>8</v>
      </c>
      <c r="B17" s="44">
        <v>0</v>
      </c>
      <c r="C17" s="8">
        <v>611</v>
      </c>
      <c r="D17" s="45">
        <v>599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99275.969491889569</v>
      </c>
      <c r="I17" s="13">
        <f t="shared" si="4"/>
        <v>0</v>
      </c>
      <c r="J17" s="13">
        <f t="shared" si="1"/>
        <v>99275.969491889569</v>
      </c>
      <c r="K17" s="13">
        <f t="shared" si="2"/>
        <v>7683756.8095086571</v>
      </c>
      <c r="L17" s="20">
        <f t="shared" si="5"/>
        <v>77.397952886638777</v>
      </c>
    </row>
    <row r="18" spans="1:12" x14ac:dyDescent="0.2">
      <c r="A18" s="16">
        <v>9</v>
      </c>
      <c r="B18" s="44">
        <v>0</v>
      </c>
      <c r="C18" s="8">
        <v>601</v>
      </c>
      <c r="D18" s="45">
        <v>620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99275.969491889569</v>
      </c>
      <c r="I18" s="13">
        <f t="shared" si="4"/>
        <v>0</v>
      </c>
      <c r="J18" s="13">
        <f t="shared" si="1"/>
        <v>99275.969491889569</v>
      </c>
      <c r="K18" s="13">
        <f t="shared" si="2"/>
        <v>7584480.8400167674</v>
      </c>
      <c r="L18" s="20">
        <f t="shared" si="5"/>
        <v>76.397952886638777</v>
      </c>
    </row>
    <row r="19" spans="1:12" x14ac:dyDescent="0.2">
      <c r="A19" s="16">
        <v>10</v>
      </c>
      <c r="B19" s="44">
        <v>0</v>
      </c>
      <c r="C19" s="8">
        <v>578</v>
      </c>
      <c r="D19" s="45">
        <v>592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99275.969491889569</v>
      </c>
      <c r="I19" s="13">
        <f t="shared" si="4"/>
        <v>0</v>
      </c>
      <c r="J19" s="13">
        <f t="shared" si="1"/>
        <v>99275.969491889569</v>
      </c>
      <c r="K19" s="13">
        <f t="shared" si="2"/>
        <v>7485204.8705248777</v>
      </c>
      <c r="L19" s="20">
        <f t="shared" si="5"/>
        <v>75.397952886638777</v>
      </c>
    </row>
    <row r="20" spans="1:12" x14ac:dyDescent="0.2">
      <c r="A20" s="16">
        <v>11</v>
      </c>
      <c r="B20" s="44">
        <v>0</v>
      </c>
      <c r="C20" s="8">
        <v>585</v>
      </c>
      <c r="D20" s="45">
        <v>575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99275.969491889569</v>
      </c>
      <c r="I20" s="13">
        <f t="shared" si="4"/>
        <v>0</v>
      </c>
      <c r="J20" s="13">
        <f t="shared" si="1"/>
        <v>99275.969491889569</v>
      </c>
      <c r="K20" s="13">
        <f t="shared" si="2"/>
        <v>7385928.901032988</v>
      </c>
      <c r="L20" s="20">
        <f t="shared" si="5"/>
        <v>74.397952886638762</v>
      </c>
    </row>
    <row r="21" spans="1:12" x14ac:dyDescent="0.2">
      <c r="A21" s="16">
        <v>12</v>
      </c>
      <c r="B21" s="44">
        <v>0</v>
      </c>
      <c r="C21" s="8">
        <v>561</v>
      </c>
      <c r="D21" s="45">
        <v>572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99275.969491889569</v>
      </c>
      <c r="I21" s="13">
        <f t="shared" si="4"/>
        <v>0</v>
      </c>
      <c r="J21" s="13">
        <f t="shared" si="1"/>
        <v>99275.969491889569</v>
      </c>
      <c r="K21" s="13">
        <f t="shared" si="2"/>
        <v>7286652.9315410983</v>
      </c>
      <c r="L21" s="20">
        <f t="shared" si="5"/>
        <v>73.397952886638762</v>
      </c>
    </row>
    <row r="22" spans="1:12" x14ac:dyDescent="0.2">
      <c r="A22" s="16">
        <v>13</v>
      </c>
      <c r="B22" s="44">
        <v>0</v>
      </c>
      <c r="C22" s="8">
        <v>521</v>
      </c>
      <c r="D22" s="45">
        <v>551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99275.969491889569</v>
      </c>
      <c r="I22" s="13">
        <f t="shared" si="4"/>
        <v>0</v>
      </c>
      <c r="J22" s="13">
        <f t="shared" si="1"/>
        <v>99275.969491889569</v>
      </c>
      <c r="K22" s="13">
        <f t="shared" si="2"/>
        <v>7187376.9620492086</v>
      </c>
      <c r="L22" s="20">
        <f t="shared" si="5"/>
        <v>72.397952886638762</v>
      </c>
    </row>
    <row r="23" spans="1:12" x14ac:dyDescent="0.2">
      <c r="A23" s="16">
        <v>14</v>
      </c>
      <c r="B23" s="44">
        <v>0</v>
      </c>
      <c r="C23" s="8">
        <v>519</v>
      </c>
      <c r="D23" s="45">
        <v>525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99275.969491889569</v>
      </c>
      <c r="I23" s="13">
        <f t="shared" si="4"/>
        <v>0</v>
      </c>
      <c r="J23" s="13">
        <f t="shared" si="1"/>
        <v>99275.969491889569</v>
      </c>
      <c r="K23" s="13">
        <f t="shared" si="2"/>
        <v>7088100.9925573189</v>
      </c>
      <c r="L23" s="20">
        <f t="shared" si="5"/>
        <v>71.397952886638762</v>
      </c>
    </row>
    <row r="24" spans="1:12" x14ac:dyDescent="0.2">
      <c r="A24" s="16">
        <v>15</v>
      </c>
      <c r="B24" s="44">
        <v>0</v>
      </c>
      <c r="C24" s="8">
        <v>459</v>
      </c>
      <c r="D24" s="45">
        <v>519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99275.969491889569</v>
      </c>
      <c r="I24" s="13">
        <f t="shared" si="4"/>
        <v>0</v>
      </c>
      <c r="J24" s="13">
        <f t="shared" si="1"/>
        <v>99275.969491889569</v>
      </c>
      <c r="K24" s="13">
        <f t="shared" si="2"/>
        <v>6988825.0230654292</v>
      </c>
      <c r="L24" s="20">
        <f t="shared" si="5"/>
        <v>70.397952886638762</v>
      </c>
    </row>
    <row r="25" spans="1:12" x14ac:dyDescent="0.2">
      <c r="A25" s="16">
        <v>16</v>
      </c>
      <c r="B25" s="44">
        <v>0</v>
      </c>
      <c r="C25" s="8">
        <v>467</v>
      </c>
      <c r="D25" s="45">
        <v>450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99275.969491889569</v>
      </c>
      <c r="I25" s="13">
        <f t="shared" si="4"/>
        <v>0</v>
      </c>
      <c r="J25" s="13">
        <f t="shared" si="1"/>
        <v>99275.969491889569</v>
      </c>
      <c r="K25" s="13">
        <f t="shared" si="2"/>
        <v>6889549.0535735395</v>
      </c>
      <c r="L25" s="20">
        <f t="shared" si="5"/>
        <v>69.397952886638762</v>
      </c>
    </row>
    <row r="26" spans="1:12" x14ac:dyDescent="0.2">
      <c r="A26" s="16">
        <v>17</v>
      </c>
      <c r="B26" s="44">
        <v>0</v>
      </c>
      <c r="C26" s="8">
        <v>509</v>
      </c>
      <c r="D26" s="45">
        <v>467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99275.969491889569</v>
      </c>
      <c r="I26" s="13">
        <f t="shared" si="4"/>
        <v>0</v>
      </c>
      <c r="J26" s="13">
        <f t="shared" si="1"/>
        <v>99275.969491889569</v>
      </c>
      <c r="K26" s="13">
        <f t="shared" si="2"/>
        <v>6790273.0840816498</v>
      </c>
      <c r="L26" s="20">
        <f t="shared" si="5"/>
        <v>68.397952886638762</v>
      </c>
    </row>
    <row r="27" spans="1:12" x14ac:dyDescent="0.2">
      <c r="A27" s="16">
        <v>18</v>
      </c>
      <c r="B27" s="44">
        <v>0</v>
      </c>
      <c r="C27" s="8">
        <v>506</v>
      </c>
      <c r="D27" s="45">
        <v>518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99275.969491889569</v>
      </c>
      <c r="I27" s="13">
        <f t="shared" si="4"/>
        <v>0</v>
      </c>
      <c r="J27" s="13">
        <f t="shared" si="1"/>
        <v>99275.969491889569</v>
      </c>
      <c r="K27" s="13">
        <f t="shared" si="2"/>
        <v>6690997.1145897601</v>
      </c>
      <c r="L27" s="20">
        <f t="shared" si="5"/>
        <v>67.397952886638762</v>
      </c>
    </row>
    <row r="28" spans="1:12" x14ac:dyDescent="0.2">
      <c r="A28" s="16">
        <v>19</v>
      </c>
      <c r="B28" s="44">
        <v>1</v>
      </c>
      <c r="C28" s="8">
        <v>453</v>
      </c>
      <c r="D28" s="45">
        <v>506</v>
      </c>
      <c r="E28" s="17">
        <v>0.5</v>
      </c>
      <c r="F28" s="18">
        <f t="shared" si="3"/>
        <v>2.0855057351407717E-3</v>
      </c>
      <c r="G28" s="18">
        <f t="shared" si="0"/>
        <v>2.0833333333333333E-3</v>
      </c>
      <c r="H28" s="13">
        <f t="shared" si="6"/>
        <v>99275.969491889569</v>
      </c>
      <c r="I28" s="13">
        <f t="shared" si="4"/>
        <v>206.82493644143659</v>
      </c>
      <c r="J28" s="13">
        <f t="shared" si="1"/>
        <v>99172.557023668851</v>
      </c>
      <c r="K28" s="13">
        <f t="shared" si="2"/>
        <v>6591721.1450978704</v>
      </c>
      <c r="L28" s="20">
        <f t="shared" si="5"/>
        <v>66.397952886638762</v>
      </c>
    </row>
    <row r="29" spans="1:12" x14ac:dyDescent="0.2">
      <c r="A29" s="16">
        <v>20</v>
      </c>
      <c r="B29" s="44">
        <v>0</v>
      </c>
      <c r="C29" s="8">
        <v>483</v>
      </c>
      <c r="D29" s="45">
        <v>463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99069.144555448132</v>
      </c>
      <c r="I29" s="13">
        <f t="shared" si="4"/>
        <v>0</v>
      </c>
      <c r="J29" s="13">
        <f t="shared" si="1"/>
        <v>99069.144555448132</v>
      </c>
      <c r="K29" s="13">
        <f t="shared" si="2"/>
        <v>6492548.5880742017</v>
      </c>
      <c r="L29" s="20">
        <f t="shared" si="5"/>
        <v>65.535526901015871</v>
      </c>
    </row>
    <row r="30" spans="1:12" x14ac:dyDescent="0.2">
      <c r="A30" s="16">
        <v>21</v>
      </c>
      <c r="B30" s="44">
        <v>0</v>
      </c>
      <c r="C30" s="8">
        <v>499</v>
      </c>
      <c r="D30" s="45">
        <v>486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99069.144555448132</v>
      </c>
      <c r="I30" s="13">
        <f t="shared" si="4"/>
        <v>0</v>
      </c>
      <c r="J30" s="13">
        <f t="shared" si="1"/>
        <v>99069.144555448132</v>
      </c>
      <c r="K30" s="13">
        <f t="shared" si="2"/>
        <v>6393479.4435187532</v>
      </c>
      <c r="L30" s="20">
        <f t="shared" si="5"/>
        <v>64.535526901015871</v>
      </c>
    </row>
    <row r="31" spans="1:12" x14ac:dyDescent="0.2">
      <c r="A31" s="16">
        <v>22</v>
      </c>
      <c r="B31" s="44">
        <v>0</v>
      </c>
      <c r="C31" s="8">
        <v>482</v>
      </c>
      <c r="D31" s="45">
        <v>499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99069.144555448132</v>
      </c>
      <c r="I31" s="13">
        <f t="shared" si="4"/>
        <v>0</v>
      </c>
      <c r="J31" s="13">
        <f t="shared" si="1"/>
        <v>99069.144555448132</v>
      </c>
      <c r="K31" s="13">
        <f t="shared" si="2"/>
        <v>6294410.2989633046</v>
      </c>
      <c r="L31" s="20">
        <f t="shared" si="5"/>
        <v>63.535526901015871</v>
      </c>
    </row>
    <row r="32" spans="1:12" x14ac:dyDescent="0.2">
      <c r="A32" s="16">
        <v>23</v>
      </c>
      <c r="B32" s="44">
        <v>0</v>
      </c>
      <c r="C32" s="8">
        <v>551</v>
      </c>
      <c r="D32" s="45">
        <v>466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99069.144555448132</v>
      </c>
      <c r="I32" s="13">
        <f t="shared" si="4"/>
        <v>0</v>
      </c>
      <c r="J32" s="13">
        <f t="shared" si="1"/>
        <v>99069.144555448132</v>
      </c>
      <c r="K32" s="13">
        <f t="shared" si="2"/>
        <v>6195341.1544078561</v>
      </c>
      <c r="L32" s="20">
        <f t="shared" si="5"/>
        <v>62.535526901015864</v>
      </c>
    </row>
    <row r="33" spans="1:12" x14ac:dyDescent="0.2">
      <c r="A33" s="16">
        <v>24</v>
      </c>
      <c r="B33" s="44">
        <v>0</v>
      </c>
      <c r="C33" s="8">
        <v>569</v>
      </c>
      <c r="D33" s="45">
        <v>546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99069.144555448132</v>
      </c>
      <c r="I33" s="13">
        <f t="shared" si="4"/>
        <v>0</v>
      </c>
      <c r="J33" s="13">
        <f t="shared" si="1"/>
        <v>99069.144555448132</v>
      </c>
      <c r="K33" s="13">
        <f t="shared" si="2"/>
        <v>6096272.0098524075</v>
      </c>
      <c r="L33" s="20">
        <f t="shared" si="5"/>
        <v>61.535526901015864</v>
      </c>
    </row>
    <row r="34" spans="1:12" x14ac:dyDescent="0.2">
      <c r="A34" s="16">
        <v>25</v>
      </c>
      <c r="B34" s="44">
        <v>0</v>
      </c>
      <c r="C34" s="8">
        <v>562</v>
      </c>
      <c r="D34" s="45">
        <v>569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99069.144555448132</v>
      </c>
      <c r="I34" s="13">
        <f t="shared" si="4"/>
        <v>0</v>
      </c>
      <c r="J34" s="13">
        <f t="shared" si="1"/>
        <v>99069.144555448132</v>
      </c>
      <c r="K34" s="13">
        <f t="shared" si="2"/>
        <v>5997202.8652969589</v>
      </c>
      <c r="L34" s="20">
        <f t="shared" si="5"/>
        <v>60.535526901015857</v>
      </c>
    </row>
    <row r="35" spans="1:12" x14ac:dyDescent="0.2">
      <c r="A35" s="16">
        <v>26</v>
      </c>
      <c r="B35" s="44">
        <v>1</v>
      </c>
      <c r="C35" s="8">
        <v>579</v>
      </c>
      <c r="D35" s="45">
        <v>555</v>
      </c>
      <c r="E35" s="17">
        <v>0.5</v>
      </c>
      <c r="F35" s="18">
        <f t="shared" si="3"/>
        <v>1.7636684303350969E-3</v>
      </c>
      <c r="G35" s="18">
        <f t="shared" si="0"/>
        <v>1.7621145374449338E-3</v>
      </c>
      <c r="H35" s="13">
        <f t="shared" si="6"/>
        <v>99069.144555448132</v>
      </c>
      <c r="I35" s="13">
        <f t="shared" si="4"/>
        <v>174.57117983338875</v>
      </c>
      <c r="J35" s="13">
        <f t="shared" si="1"/>
        <v>98981.858965531428</v>
      </c>
      <c r="K35" s="13">
        <f t="shared" si="2"/>
        <v>5898133.7207415104</v>
      </c>
      <c r="L35" s="20">
        <f t="shared" si="5"/>
        <v>59.535526901015849</v>
      </c>
    </row>
    <row r="36" spans="1:12" x14ac:dyDescent="0.2">
      <c r="A36" s="16">
        <v>27</v>
      </c>
      <c r="B36" s="44">
        <v>0</v>
      </c>
      <c r="C36" s="8">
        <v>638</v>
      </c>
      <c r="D36" s="45">
        <v>602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98894.573375614738</v>
      </c>
      <c r="I36" s="13">
        <f t="shared" si="4"/>
        <v>0</v>
      </c>
      <c r="J36" s="13">
        <f t="shared" si="1"/>
        <v>98894.573375614738</v>
      </c>
      <c r="K36" s="13">
        <f t="shared" si="2"/>
        <v>5799151.8617759794</v>
      </c>
      <c r="L36" s="20">
        <f t="shared" si="5"/>
        <v>58.639737892897614</v>
      </c>
    </row>
    <row r="37" spans="1:12" x14ac:dyDescent="0.2">
      <c r="A37" s="16">
        <v>28</v>
      </c>
      <c r="B37" s="44">
        <v>0</v>
      </c>
      <c r="C37" s="8">
        <v>649</v>
      </c>
      <c r="D37" s="45">
        <v>633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98894.573375614738</v>
      </c>
      <c r="I37" s="13">
        <f t="shared" si="4"/>
        <v>0</v>
      </c>
      <c r="J37" s="13">
        <f t="shared" si="1"/>
        <v>98894.573375614738</v>
      </c>
      <c r="K37" s="13">
        <f t="shared" si="2"/>
        <v>5700257.288400365</v>
      </c>
      <c r="L37" s="20">
        <f t="shared" si="5"/>
        <v>57.639737892897621</v>
      </c>
    </row>
    <row r="38" spans="1:12" x14ac:dyDescent="0.2">
      <c r="A38" s="16">
        <v>29</v>
      </c>
      <c r="B38" s="44">
        <v>0</v>
      </c>
      <c r="C38" s="8">
        <v>677</v>
      </c>
      <c r="D38" s="45">
        <v>650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98894.573375614738</v>
      </c>
      <c r="I38" s="13">
        <f t="shared" si="4"/>
        <v>0</v>
      </c>
      <c r="J38" s="13">
        <f t="shared" si="1"/>
        <v>98894.573375614738</v>
      </c>
      <c r="K38" s="13">
        <f t="shared" si="2"/>
        <v>5601362.7150247507</v>
      </c>
      <c r="L38" s="20">
        <f t="shared" si="5"/>
        <v>56.639737892897628</v>
      </c>
    </row>
    <row r="39" spans="1:12" x14ac:dyDescent="0.2">
      <c r="A39" s="16">
        <v>30</v>
      </c>
      <c r="B39" s="44">
        <v>0</v>
      </c>
      <c r="C39" s="8">
        <v>786</v>
      </c>
      <c r="D39" s="45">
        <v>693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98894.573375614738</v>
      </c>
      <c r="I39" s="13">
        <f t="shared" si="4"/>
        <v>0</v>
      </c>
      <c r="J39" s="13">
        <f t="shared" si="1"/>
        <v>98894.573375614738</v>
      </c>
      <c r="K39" s="13">
        <f t="shared" si="2"/>
        <v>5502468.1416491363</v>
      </c>
      <c r="L39" s="20">
        <f t="shared" si="5"/>
        <v>55.639737892897628</v>
      </c>
    </row>
    <row r="40" spans="1:12" x14ac:dyDescent="0.2">
      <c r="A40" s="16">
        <v>31</v>
      </c>
      <c r="B40" s="44">
        <v>0</v>
      </c>
      <c r="C40" s="8">
        <v>793</v>
      </c>
      <c r="D40" s="45">
        <v>776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98894.573375614738</v>
      </c>
      <c r="I40" s="13">
        <f t="shared" si="4"/>
        <v>0</v>
      </c>
      <c r="J40" s="13">
        <f t="shared" si="1"/>
        <v>98894.573375614738</v>
      </c>
      <c r="K40" s="13">
        <f t="shared" si="2"/>
        <v>5403573.568273522</v>
      </c>
      <c r="L40" s="20">
        <f t="shared" si="5"/>
        <v>54.639737892897635</v>
      </c>
    </row>
    <row r="41" spans="1:12" x14ac:dyDescent="0.2">
      <c r="A41" s="16">
        <v>32</v>
      </c>
      <c r="B41" s="44">
        <v>0</v>
      </c>
      <c r="C41" s="8">
        <v>834</v>
      </c>
      <c r="D41" s="45">
        <v>792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98894.573375614738</v>
      </c>
      <c r="I41" s="13">
        <f t="shared" si="4"/>
        <v>0</v>
      </c>
      <c r="J41" s="13">
        <f t="shared" si="1"/>
        <v>98894.573375614738</v>
      </c>
      <c r="K41" s="13">
        <f t="shared" si="2"/>
        <v>5304678.9948979076</v>
      </c>
      <c r="L41" s="20">
        <f t="shared" si="5"/>
        <v>53.639737892897635</v>
      </c>
    </row>
    <row r="42" spans="1:12" x14ac:dyDescent="0.2">
      <c r="A42" s="16">
        <v>33</v>
      </c>
      <c r="B42" s="44">
        <v>0</v>
      </c>
      <c r="C42" s="8">
        <v>884</v>
      </c>
      <c r="D42" s="45">
        <v>824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98894.573375614738</v>
      </c>
      <c r="I42" s="13">
        <f t="shared" si="4"/>
        <v>0</v>
      </c>
      <c r="J42" s="13">
        <f t="shared" si="1"/>
        <v>98894.573375614738</v>
      </c>
      <c r="K42" s="13">
        <f t="shared" si="2"/>
        <v>5205784.4215222932</v>
      </c>
      <c r="L42" s="20">
        <f t="shared" si="5"/>
        <v>52.639737892897642</v>
      </c>
    </row>
    <row r="43" spans="1:12" x14ac:dyDescent="0.2">
      <c r="A43" s="16">
        <v>34</v>
      </c>
      <c r="B43" s="44">
        <v>0</v>
      </c>
      <c r="C43" s="8">
        <v>949</v>
      </c>
      <c r="D43" s="45">
        <v>876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98894.573375614738</v>
      </c>
      <c r="I43" s="13">
        <f t="shared" si="4"/>
        <v>0</v>
      </c>
      <c r="J43" s="13">
        <f t="shared" si="1"/>
        <v>98894.573375614738</v>
      </c>
      <c r="K43" s="13">
        <f t="shared" si="2"/>
        <v>5106889.8481466789</v>
      </c>
      <c r="L43" s="20">
        <f t="shared" si="5"/>
        <v>51.639737892897642</v>
      </c>
    </row>
    <row r="44" spans="1:12" x14ac:dyDescent="0.2">
      <c r="A44" s="16">
        <v>35</v>
      </c>
      <c r="B44" s="44">
        <v>0</v>
      </c>
      <c r="C44" s="8">
        <v>903</v>
      </c>
      <c r="D44" s="45">
        <v>918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98894.573375614738</v>
      </c>
      <c r="I44" s="13">
        <f t="shared" si="4"/>
        <v>0</v>
      </c>
      <c r="J44" s="13">
        <f t="shared" si="1"/>
        <v>98894.573375614738</v>
      </c>
      <c r="K44" s="13">
        <f t="shared" si="2"/>
        <v>5007995.2747710645</v>
      </c>
      <c r="L44" s="20">
        <f t="shared" si="5"/>
        <v>50.639737892897649</v>
      </c>
    </row>
    <row r="45" spans="1:12" x14ac:dyDescent="0.2">
      <c r="A45" s="16">
        <v>36</v>
      </c>
      <c r="B45" s="44">
        <v>0</v>
      </c>
      <c r="C45" s="8">
        <v>987</v>
      </c>
      <c r="D45" s="45">
        <v>902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98894.573375614738</v>
      </c>
      <c r="I45" s="13">
        <f t="shared" si="4"/>
        <v>0</v>
      </c>
      <c r="J45" s="13">
        <f t="shared" si="1"/>
        <v>98894.573375614738</v>
      </c>
      <c r="K45" s="13">
        <f t="shared" si="2"/>
        <v>4909100.7013954502</v>
      </c>
      <c r="L45" s="20">
        <f t="shared" si="5"/>
        <v>49.639737892897649</v>
      </c>
    </row>
    <row r="46" spans="1:12" x14ac:dyDescent="0.2">
      <c r="A46" s="16">
        <v>37</v>
      </c>
      <c r="B46" s="44">
        <v>0</v>
      </c>
      <c r="C46" s="8">
        <v>966</v>
      </c>
      <c r="D46" s="45">
        <v>999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98894.573375614738</v>
      </c>
      <c r="I46" s="13">
        <f t="shared" si="4"/>
        <v>0</v>
      </c>
      <c r="J46" s="13">
        <f t="shared" si="1"/>
        <v>98894.573375614738</v>
      </c>
      <c r="K46" s="13">
        <f t="shared" si="2"/>
        <v>4810206.1280198358</v>
      </c>
      <c r="L46" s="20">
        <f t="shared" si="5"/>
        <v>48.639737892897656</v>
      </c>
    </row>
    <row r="47" spans="1:12" x14ac:dyDescent="0.2">
      <c r="A47" s="16">
        <v>38</v>
      </c>
      <c r="B47" s="44">
        <v>0</v>
      </c>
      <c r="C47" s="8">
        <v>945</v>
      </c>
      <c r="D47" s="45">
        <v>940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98894.573375614738</v>
      </c>
      <c r="I47" s="13">
        <f t="shared" si="4"/>
        <v>0</v>
      </c>
      <c r="J47" s="13">
        <f t="shared" si="1"/>
        <v>98894.573375614738</v>
      </c>
      <c r="K47" s="13">
        <f t="shared" si="2"/>
        <v>4711311.5546442214</v>
      </c>
      <c r="L47" s="20">
        <f t="shared" si="5"/>
        <v>47.639737892897656</v>
      </c>
    </row>
    <row r="48" spans="1:12" x14ac:dyDescent="0.2">
      <c r="A48" s="16">
        <v>39</v>
      </c>
      <c r="B48" s="44">
        <v>0</v>
      </c>
      <c r="C48" s="8">
        <v>959</v>
      </c>
      <c r="D48" s="45">
        <v>939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98894.573375614738</v>
      </c>
      <c r="I48" s="13">
        <f t="shared" si="4"/>
        <v>0</v>
      </c>
      <c r="J48" s="13">
        <f t="shared" si="1"/>
        <v>98894.573375614738</v>
      </c>
      <c r="K48" s="13">
        <f t="shared" si="2"/>
        <v>4612416.9812686071</v>
      </c>
      <c r="L48" s="20">
        <f t="shared" si="5"/>
        <v>46.639737892897664</v>
      </c>
    </row>
    <row r="49" spans="1:12" x14ac:dyDescent="0.2">
      <c r="A49" s="16">
        <v>40</v>
      </c>
      <c r="B49" s="44">
        <v>1</v>
      </c>
      <c r="C49" s="8">
        <v>940</v>
      </c>
      <c r="D49" s="45">
        <v>942</v>
      </c>
      <c r="E49" s="17">
        <v>0.5</v>
      </c>
      <c r="F49" s="18">
        <f t="shared" si="3"/>
        <v>1.0626992561105207E-3</v>
      </c>
      <c r="G49" s="18">
        <f t="shared" si="0"/>
        <v>1.0621348911311736E-3</v>
      </c>
      <c r="H49" s="13">
        <f t="shared" si="6"/>
        <v>98894.573375614738</v>
      </c>
      <c r="I49" s="13">
        <f t="shared" si="4"/>
        <v>105.03937692577242</v>
      </c>
      <c r="J49" s="13">
        <f t="shared" si="1"/>
        <v>98842.053687151842</v>
      </c>
      <c r="K49" s="13">
        <f t="shared" si="2"/>
        <v>4513522.4078929927</v>
      </c>
      <c r="L49" s="20">
        <f t="shared" si="5"/>
        <v>45.639737892897664</v>
      </c>
    </row>
    <row r="50" spans="1:12" x14ac:dyDescent="0.2">
      <c r="A50" s="16">
        <v>41</v>
      </c>
      <c r="B50" s="44">
        <v>0</v>
      </c>
      <c r="C50" s="8">
        <v>937</v>
      </c>
      <c r="D50" s="45">
        <v>950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98789.533998688959</v>
      </c>
      <c r="I50" s="13">
        <f t="shared" si="4"/>
        <v>0</v>
      </c>
      <c r="J50" s="13">
        <f t="shared" si="1"/>
        <v>98789.533998688959</v>
      </c>
      <c r="K50" s="13">
        <f t="shared" si="2"/>
        <v>4414680.3542058412</v>
      </c>
      <c r="L50" s="20">
        <f t="shared" si="5"/>
        <v>44.687733361151686</v>
      </c>
    </row>
    <row r="51" spans="1:12" x14ac:dyDescent="0.2">
      <c r="A51" s="16">
        <v>42</v>
      </c>
      <c r="B51" s="44">
        <v>1</v>
      </c>
      <c r="C51" s="8">
        <v>877</v>
      </c>
      <c r="D51" s="45">
        <v>928</v>
      </c>
      <c r="E51" s="17">
        <v>0.5</v>
      </c>
      <c r="F51" s="18">
        <f t="shared" si="3"/>
        <v>1.10803324099723E-3</v>
      </c>
      <c r="G51" s="18">
        <f t="shared" si="0"/>
        <v>1.1074197120708748E-3</v>
      </c>
      <c r="H51" s="13">
        <f t="shared" si="6"/>
        <v>98789.533998688959</v>
      </c>
      <c r="I51" s="13">
        <f t="shared" si="4"/>
        <v>109.40147729644403</v>
      </c>
      <c r="J51" s="13">
        <f t="shared" si="1"/>
        <v>98734.833260040745</v>
      </c>
      <c r="K51" s="13">
        <f t="shared" si="2"/>
        <v>4315890.8202071525</v>
      </c>
      <c r="L51" s="20">
        <f t="shared" si="5"/>
        <v>43.687733361151686</v>
      </c>
    </row>
    <row r="52" spans="1:12" x14ac:dyDescent="0.2">
      <c r="A52" s="16">
        <v>43</v>
      </c>
      <c r="B52" s="44">
        <v>0</v>
      </c>
      <c r="C52" s="8">
        <v>875</v>
      </c>
      <c r="D52" s="45">
        <v>864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98680.132521392516</v>
      </c>
      <c r="I52" s="13">
        <f t="shared" si="4"/>
        <v>0</v>
      </c>
      <c r="J52" s="13">
        <f t="shared" si="1"/>
        <v>98680.132521392516</v>
      </c>
      <c r="K52" s="13">
        <f t="shared" si="2"/>
        <v>4217155.9869471118</v>
      </c>
      <c r="L52" s="20">
        <f t="shared" si="5"/>
        <v>42.735613331618595</v>
      </c>
    </row>
    <row r="53" spans="1:12" x14ac:dyDescent="0.2">
      <c r="A53" s="16">
        <v>44</v>
      </c>
      <c r="B53" s="44">
        <v>1</v>
      </c>
      <c r="C53" s="8">
        <v>890</v>
      </c>
      <c r="D53" s="45">
        <v>871</v>
      </c>
      <c r="E53" s="17">
        <v>0.5</v>
      </c>
      <c r="F53" s="18">
        <f t="shared" si="3"/>
        <v>1.1357183418512209E-3</v>
      </c>
      <c r="G53" s="18">
        <f t="shared" si="0"/>
        <v>1.1350737797956869E-3</v>
      </c>
      <c r="H53" s="13">
        <f t="shared" si="6"/>
        <v>98680.132521392516</v>
      </c>
      <c r="I53" s="13">
        <f t="shared" si="4"/>
        <v>112.00923101179629</v>
      </c>
      <c r="J53" s="13">
        <f t="shared" si="1"/>
        <v>98624.12790588662</v>
      </c>
      <c r="K53" s="13">
        <f t="shared" si="2"/>
        <v>4118475.854425719</v>
      </c>
      <c r="L53" s="20">
        <f t="shared" si="5"/>
        <v>41.735613331618595</v>
      </c>
    </row>
    <row r="54" spans="1:12" x14ac:dyDescent="0.2">
      <c r="A54" s="16">
        <v>45</v>
      </c>
      <c r="B54" s="44">
        <v>0</v>
      </c>
      <c r="C54" s="8">
        <v>815</v>
      </c>
      <c r="D54" s="45">
        <v>874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98568.123290380725</v>
      </c>
      <c r="I54" s="13">
        <f t="shared" si="4"/>
        <v>0</v>
      </c>
      <c r="J54" s="13">
        <f t="shared" si="1"/>
        <v>98568.123290380725</v>
      </c>
      <c r="K54" s="13">
        <f t="shared" si="2"/>
        <v>4019851.7265198324</v>
      </c>
      <c r="L54" s="20">
        <f t="shared" si="5"/>
        <v>40.782471983131792</v>
      </c>
    </row>
    <row r="55" spans="1:12" x14ac:dyDescent="0.2">
      <c r="A55" s="16">
        <v>46</v>
      </c>
      <c r="B55" s="44">
        <v>0</v>
      </c>
      <c r="C55" s="8">
        <v>840</v>
      </c>
      <c r="D55" s="45">
        <v>815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98568.123290380725</v>
      </c>
      <c r="I55" s="13">
        <f t="shared" si="4"/>
        <v>0</v>
      </c>
      <c r="J55" s="13">
        <f t="shared" si="1"/>
        <v>98568.123290380725</v>
      </c>
      <c r="K55" s="13">
        <f t="shared" si="2"/>
        <v>3921283.6032294515</v>
      </c>
      <c r="L55" s="20">
        <f t="shared" si="5"/>
        <v>39.782471983131792</v>
      </c>
    </row>
    <row r="56" spans="1:12" x14ac:dyDescent="0.2">
      <c r="A56" s="16">
        <v>47</v>
      </c>
      <c r="B56" s="44">
        <v>0</v>
      </c>
      <c r="C56" s="8">
        <v>768</v>
      </c>
      <c r="D56" s="45">
        <v>822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98568.123290380725</v>
      </c>
      <c r="I56" s="13">
        <f t="shared" si="4"/>
        <v>0</v>
      </c>
      <c r="J56" s="13">
        <f t="shared" si="1"/>
        <v>98568.123290380725</v>
      </c>
      <c r="K56" s="13">
        <f t="shared" si="2"/>
        <v>3822715.4799390705</v>
      </c>
      <c r="L56" s="20">
        <f t="shared" si="5"/>
        <v>38.782471983131792</v>
      </c>
    </row>
    <row r="57" spans="1:12" x14ac:dyDescent="0.2">
      <c r="A57" s="16">
        <v>48</v>
      </c>
      <c r="B57" s="44">
        <v>1</v>
      </c>
      <c r="C57" s="8">
        <v>781</v>
      </c>
      <c r="D57" s="45">
        <v>770</v>
      </c>
      <c r="E57" s="17">
        <v>0.5</v>
      </c>
      <c r="F57" s="18">
        <f t="shared" si="3"/>
        <v>1.2894906511927789E-3</v>
      </c>
      <c r="G57" s="18">
        <f t="shared" si="0"/>
        <v>1.288659793814433E-3</v>
      </c>
      <c r="H57" s="13">
        <f t="shared" si="6"/>
        <v>98568.123290380725</v>
      </c>
      <c r="I57" s="13">
        <f t="shared" si="4"/>
        <v>127.02077743605763</v>
      </c>
      <c r="J57" s="13">
        <f t="shared" si="1"/>
        <v>98504.612901662695</v>
      </c>
      <c r="K57" s="13">
        <f t="shared" si="2"/>
        <v>3724147.3566486896</v>
      </c>
      <c r="L57" s="20">
        <f t="shared" si="5"/>
        <v>37.782471983131785</v>
      </c>
    </row>
    <row r="58" spans="1:12" x14ac:dyDescent="0.2">
      <c r="A58" s="16">
        <v>49</v>
      </c>
      <c r="B58" s="44">
        <v>1</v>
      </c>
      <c r="C58" s="8">
        <v>776</v>
      </c>
      <c r="D58" s="45">
        <v>769</v>
      </c>
      <c r="E58" s="17">
        <v>0.5</v>
      </c>
      <c r="F58" s="18">
        <f t="shared" si="3"/>
        <v>1.2944983818770227E-3</v>
      </c>
      <c r="G58" s="18">
        <f t="shared" si="0"/>
        <v>1.2936610608020697E-3</v>
      </c>
      <c r="H58" s="13">
        <f t="shared" si="6"/>
        <v>98441.102512944664</v>
      </c>
      <c r="I58" s="13">
        <f t="shared" si="4"/>
        <v>127.34942110342129</v>
      </c>
      <c r="J58" s="13">
        <f t="shared" si="1"/>
        <v>98377.427802392951</v>
      </c>
      <c r="K58" s="13">
        <f t="shared" si="2"/>
        <v>3625642.7437470271</v>
      </c>
      <c r="L58" s="20">
        <f t="shared" si="5"/>
        <v>36.8305783985939</v>
      </c>
    </row>
    <row r="59" spans="1:12" x14ac:dyDescent="0.2">
      <c r="A59" s="16">
        <v>50</v>
      </c>
      <c r="B59" s="44">
        <v>0</v>
      </c>
      <c r="C59" s="8">
        <v>727</v>
      </c>
      <c r="D59" s="45">
        <v>770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98313.753091841238</v>
      </c>
      <c r="I59" s="13">
        <f t="shared" si="4"/>
        <v>0</v>
      </c>
      <c r="J59" s="13">
        <f t="shared" si="1"/>
        <v>98313.753091841238</v>
      </c>
      <c r="K59" s="13">
        <f t="shared" si="2"/>
        <v>3527265.3159446344</v>
      </c>
      <c r="L59" s="20">
        <f t="shared" si="5"/>
        <v>35.877638733307109</v>
      </c>
    </row>
    <row r="60" spans="1:12" x14ac:dyDescent="0.2">
      <c r="A60" s="16">
        <v>51</v>
      </c>
      <c r="B60" s="44">
        <v>1</v>
      </c>
      <c r="C60" s="8">
        <v>693</v>
      </c>
      <c r="D60" s="45">
        <v>725</v>
      </c>
      <c r="E60" s="17">
        <v>0.5</v>
      </c>
      <c r="F60" s="18">
        <f t="shared" si="3"/>
        <v>1.4104372355430183E-3</v>
      </c>
      <c r="G60" s="18">
        <f t="shared" si="0"/>
        <v>1.409443269908386E-3</v>
      </c>
      <c r="H60" s="13">
        <f t="shared" si="6"/>
        <v>98313.753091841238</v>
      </c>
      <c r="I60" s="13">
        <f t="shared" si="4"/>
        <v>138.56765763473041</v>
      </c>
      <c r="J60" s="13">
        <f t="shared" si="1"/>
        <v>98244.469263023871</v>
      </c>
      <c r="K60" s="13">
        <f t="shared" si="2"/>
        <v>3428951.5628527934</v>
      </c>
      <c r="L60" s="20">
        <f t="shared" si="5"/>
        <v>34.877638733307109</v>
      </c>
    </row>
    <row r="61" spans="1:12" x14ac:dyDescent="0.2">
      <c r="A61" s="16">
        <v>52</v>
      </c>
      <c r="B61" s="44">
        <v>4</v>
      </c>
      <c r="C61" s="8">
        <v>695</v>
      </c>
      <c r="D61" s="45">
        <v>687</v>
      </c>
      <c r="E61" s="17">
        <v>0.5</v>
      </c>
      <c r="F61" s="18">
        <f t="shared" si="3"/>
        <v>5.7887120115774236E-3</v>
      </c>
      <c r="G61" s="18">
        <f t="shared" si="0"/>
        <v>5.7720057720057711E-3</v>
      </c>
      <c r="H61" s="13">
        <f t="shared" si="6"/>
        <v>98175.185434206505</v>
      </c>
      <c r="I61" s="13">
        <f t="shared" si="4"/>
        <v>566.66773699397686</v>
      </c>
      <c r="J61" s="13">
        <f t="shared" si="1"/>
        <v>97891.851565709527</v>
      </c>
      <c r="K61" s="13">
        <f t="shared" si="2"/>
        <v>3330707.0935897697</v>
      </c>
      <c r="L61" s="20">
        <f t="shared" si="5"/>
        <v>33.926160453467034</v>
      </c>
    </row>
    <row r="62" spans="1:12" x14ac:dyDescent="0.2">
      <c r="A62" s="16">
        <v>53</v>
      </c>
      <c r="B62" s="44">
        <v>1</v>
      </c>
      <c r="C62" s="8">
        <v>672</v>
      </c>
      <c r="D62" s="45">
        <v>688</v>
      </c>
      <c r="E62" s="17">
        <v>0.5</v>
      </c>
      <c r="F62" s="18">
        <f t="shared" si="3"/>
        <v>1.4705882352941176E-3</v>
      </c>
      <c r="G62" s="18">
        <f t="shared" si="0"/>
        <v>1.4695077149155032E-3</v>
      </c>
      <c r="H62" s="13">
        <f t="shared" si="6"/>
        <v>97608.517697212534</v>
      </c>
      <c r="I62" s="13">
        <f t="shared" si="4"/>
        <v>143.43646979752023</v>
      </c>
      <c r="J62" s="13">
        <f t="shared" si="1"/>
        <v>97536.799462313764</v>
      </c>
      <c r="K62" s="13">
        <f t="shared" si="2"/>
        <v>3232815.2420240603</v>
      </c>
      <c r="L62" s="20">
        <f t="shared" si="5"/>
        <v>33.120216537376862</v>
      </c>
    </row>
    <row r="63" spans="1:12" x14ac:dyDescent="0.2">
      <c r="A63" s="16">
        <v>54</v>
      </c>
      <c r="B63" s="44">
        <v>1</v>
      </c>
      <c r="C63" s="8">
        <v>705</v>
      </c>
      <c r="D63" s="45">
        <v>663</v>
      </c>
      <c r="E63" s="17">
        <v>0.5</v>
      </c>
      <c r="F63" s="18">
        <f t="shared" si="3"/>
        <v>1.4619883040935672E-3</v>
      </c>
      <c r="G63" s="18">
        <f t="shared" si="0"/>
        <v>1.4609203798392986E-3</v>
      </c>
      <c r="H63" s="13">
        <f t="shared" si="6"/>
        <v>97465.081227415008</v>
      </c>
      <c r="I63" s="13">
        <f t="shared" si="4"/>
        <v>142.38872348782323</v>
      </c>
      <c r="J63" s="13">
        <f t="shared" si="1"/>
        <v>97393.886865671098</v>
      </c>
      <c r="K63" s="13">
        <f t="shared" si="2"/>
        <v>3135278.4425617466</v>
      </c>
      <c r="L63" s="20">
        <f t="shared" si="5"/>
        <v>32.168222742729881</v>
      </c>
    </row>
    <row r="64" spans="1:12" x14ac:dyDescent="0.2">
      <c r="A64" s="16">
        <v>55</v>
      </c>
      <c r="B64" s="44">
        <v>2</v>
      </c>
      <c r="C64" s="8">
        <v>598</v>
      </c>
      <c r="D64" s="45">
        <v>688</v>
      </c>
      <c r="E64" s="17">
        <v>0.5</v>
      </c>
      <c r="F64" s="18">
        <f t="shared" si="3"/>
        <v>3.1104199066874028E-3</v>
      </c>
      <c r="G64" s="18">
        <f t="shared" si="0"/>
        <v>3.105590062111801E-3</v>
      </c>
      <c r="H64" s="13">
        <f t="shared" si="6"/>
        <v>97322.692503927188</v>
      </c>
      <c r="I64" s="13">
        <f t="shared" si="4"/>
        <v>302.24438665815893</v>
      </c>
      <c r="J64" s="13">
        <f t="shared" si="1"/>
        <v>97171.570310598108</v>
      </c>
      <c r="K64" s="13">
        <f t="shared" si="2"/>
        <v>3037884.5556960753</v>
      </c>
      <c r="L64" s="20">
        <f t="shared" si="5"/>
        <v>31.214555182733871</v>
      </c>
    </row>
    <row r="65" spans="1:12" x14ac:dyDescent="0.2">
      <c r="A65" s="16">
        <v>56</v>
      </c>
      <c r="B65" s="44">
        <v>1</v>
      </c>
      <c r="C65" s="8">
        <v>627</v>
      </c>
      <c r="D65" s="45">
        <v>597</v>
      </c>
      <c r="E65" s="17">
        <v>0.5</v>
      </c>
      <c r="F65" s="18">
        <f t="shared" si="3"/>
        <v>1.6339869281045752E-3</v>
      </c>
      <c r="G65" s="18">
        <f t="shared" si="0"/>
        <v>1.6326530612244899E-3</v>
      </c>
      <c r="H65" s="13">
        <f t="shared" si="6"/>
        <v>97020.448117269028</v>
      </c>
      <c r="I65" s="13">
        <f t="shared" si="4"/>
        <v>158.40073162003108</v>
      </c>
      <c r="J65" s="13">
        <f t="shared" si="1"/>
        <v>96941.247751459014</v>
      </c>
      <c r="K65" s="13">
        <f t="shared" si="2"/>
        <v>2940712.9853854771</v>
      </c>
      <c r="L65" s="20">
        <f t="shared" si="5"/>
        <v>30.310239155265752</v>
      </c>
    </row>
    <row r="66" spans="1:12" x14ac:dyDescent="0.2">
      <c r="A66" s="16">
        <v>57</v>
      </c>
      <c r="B66" s="44">
        <v>2</v>
      </c>
      <c r="C66" s="8">
        <v>617</v>
      </c>
      <c r="D66" s="45">
        <v>622</v>
      </c>
      <c r="E66" s="17">
        <v>0.5</v>
      </c>
      <c r="F66" s="18">
        <f t="shared" si="3"/>
        <v>3.2284100080710249E-3</v>
      </c>
      <c r="G66" s="18">
        <f t="shared" si="0"/>
        <v>3.2232070910556002E-3</v>
      </c>
      <c r="H66" s="13">
        <f t="shared" si="6"/>
        <v>96862.047385648999</v>
      </c>
      <c r="I66" s="13">
        <f t="shared" si="4"/>
        <v>312.20643798758744</v>
      </c>
      <c r="J66" s="13">
        <f t="shared" si="1"/>
        <v>96705.944166655216</v>
      </c>
      <c r="K66" s="13">
        <f t="shared" si="2"/>
        <v>2843771.7376340181</v>
      </c>
      <c r="L66" s="20">
        <f t="shared" si="5"/>
        <v>29.358988524284992</v>
      </c>
    </row>
    <row r="67" spans="1:12" x14ac:dyDescent="0.2">
      <c r="A67" s="16">
        <v>58</v>
      </c>
      <c r="B67" s="44">
        <v>1</v>
      </c>
      <c r="C67" s="8">
        <v>577</v>
      </c>
      <c r="D67" s="45">
        <v>605</v>
      </c>
      <c r="E67" s="17">
        <v>0.5</v>
      </c>
      <c r="F67" s="18">
        <f t="shared" si="3"/>
        <v>1.6920473773265651E-3</v>
      </c>
      <c r="G67" s="18">
        <f t="shared" si="0"/>
        <v>1.6906170752324595E-3</v>
      </c>
      <c r="H67" s="13">
        <f t="shared" si="6"/>
        <v>96549.840947661418</v>
      </c>
      <c r="I67" s="13">
        <f t="shared" si="4"/>
        <v>163.22880971709449</v>
      </c>
      <c r="J67" s="13">
        <f t="shared" si="1"/>
        <v>96468.226542802862</v>
      </c>
      <c r="K67" s="13">
        <f t="shared" si="2"/>
        <v>2747065.7934673629</v>
      </c>
      <c r="L67" s="20">
        <f t="shared" si="5"/>
        <v>28.452307808114529</v>
      </c>
    </row>
    <row r="68" spans="1:12" x14ac:dyDescent="0.2">
      <c r="A68" s="16">
        <v>59</v>
      </c>
      <c r="B68" s="44">
        <v>3</v>
      </c>
      <c r="C68" s="8">
        <v>471</v>
      </c>
      <c r="D68" s="45">
        <v>562</v>
      </c>
      <c r="E68" s="17">
        <v>0.5</v>
      </c>
      <c r="F68" s="18">
        <f t="shared" si="3"/>
        <v>5.8083252662149082E-3</v>
      </c>
      <c r="G68" s="18">
        <f t="shared" si="0"/>
        <v>5.7915057915057921E-3</v>
      </c>
      <c r="H68" s="13">
        <f t="shared" si="6"/>
        <v>96386.612137944321</v>
      </c>
      <c r="I68" s="13">
        <f t="shared" si="4"/>
        <v>558.22362242052702</v>
      </c>
      <c r="J68" s="13">
        <f t="shared" si="1"/>
        <v>96107.500326734065</v>
      </c>
      <c r="K68" s="13">
        <f t="shared" si="2"/>
        <v>2650597.5669245599</v>
      </c>
      <c r="L68" s="20">
        <f t="shared" si="5"/>
        <v>27.499644485181616</v>
      </c>
    </row>
    <row r="69" spans="1:12" x14ac:dyDescent="0.2">
      <c r="A69" s="16">
        <v>60</v>
      </c>
      <c r="B69" s="44">
        <v>0</v>
      </c>
      <c r="C69" s="8">
        <v>504</v>
      </c>
      <c r="D69" s="45">
        <v>464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95828.388515523795</v>
      </c>
      <c r="I69" s="13">
        <f t="shared" si="4"/>
        <v>0</v>
      </c>
      <c r="J69" s="13">
        <f t="shared" si="1"/>
        <v>95828.388515523795</v>
      </c>
      <c r="K69" s="13">
        <f t="shared" si="2"/>
        <v>2554490.0665978258</v>
      </c>
      <c r="L69" s="20">
        <f t="shared" si="5"/>
        <v>26.656923967619566</v>
      </c>
    </row>
    <row r="70" spans="1:12" x14ac:dyDescent="0.2">
      <c r="A70" s="16">
        <v>61</v>
      </c>
      <c r="B70" s="44">
        <v>0</v>
      </c>
      <c r="C70" s="8">
        <v>460</v>
      </c>
      <c r="D70" s="45">
        <v>506</v>
      </c>
      <c r="E70" s="17">
        <v>0.5</v>
      </c>
      <c r="F70" s="18">
        <f t="shared" si="3"/>
        <v>0</v>
      </c>
      <c r="G70" s="18">
        <f t="shared" si="0"/>
        <v>0</v>
      </c>
      <c r="H70" s="13">
        <f t="shared" si="6"/>
        <v>95828.388515523795</v>
      </c>
      <c r="I70" s="13">
        <f t="shared" si="4"/>
        <v>0</v>
      </c>
      <c r="J70" s="13">
        <f t="shared" si="1"/>
        <v>95828.388515523795</v>
      </c>
      <c r="K70" s="13">
        <f t="shared" si="2"/>
        <v>2458661.6780823022</v>
      </c>
      <c r="L70" s="20">
        <f t="shared" si="5"/>
        <v>25.656923967619569</v>
      </c>
    </row>
    <row r="71" spans="1:12" x14ac:dyDescent="0.2">
      <c r="A71" s="16">
        <v>62</v>
      </c>
      <c r="B71" s="44">
        <v>0</v>
      </c>
      <c r="C71" s="8">
        <v>435</v>
      </c>
      <c r="D71" s="45">
        <v>466</v>
      </c>
      <c r="E71" s="17">
        <v>0.5</v>
      </c>
      <c r="F71" s="18">
        <f t="shared" si="3"/>
        <v>0</v>
      </c>
      <c r="G71" s="18">
        <f t="shared" si="0"/>
        <v>0</v>
      </c>
      <c r="H71" s="13">
        <f t="shared" si="6"/>
        <v>95828.388515523795</v>
      </c>
      <c r="I71" s="13">
        <f t="shared" si="4"/>
        <v>0</v>
      </c>
      <c r="J71" s="13">
        <f t="shared" si="1"/>
        <v>95828.388515523795</v>
      </c>
      <c r="K71" s="13">
        <f t="shared" si="2"/>
        <v>2362833.2895667786</v>
      </c>
      <c r="L71" s="20">
        <f t="shared" si="5"/>
        <v>24.656923967619569</v>
      </c>
    </row>
    <row r="72" spans="1:12" x14ac:dyDescent="0.2">
      <c r="A72" s="16">
        <v>63</v>
      </c>
      <c r="B72" s="44">
        <v>3</v>
      </c>
      <c r="C72" s="8">
        <v>383</v>
      </c>
      <c r="D72" s="45">
        <v>439</v>
      </c>
      <c r="E72" s="17">
        <v>0.5</v>
      </c>
      <c r="F72" s="18">
        <f t="shared" si="3"/>
        <v>7.2992700729927005E-3</v>
      </c>
      <c r="G72" s="18">
        <f t="shared" si="0"/>
        <v>7.2727272727272727E-3</v>
      </c>
      <c r="H72" s="13">
        <f t="shared" si="6"/>
        <v>95828.388515523795</v>
      </c>
      <c r="I72" s="13">
        <f t="shared" si="4"/>
        <v>696.93373465835487</v>
      </c>
      <c r="J72" s="13">
        <f t="shared" si="1"/>
        <v>95479.921648194621</v>
      </c>
      <c r="K72" s="13">
        <f t="shared" si="2"/>
        <v>2267004.9010512549</v>
      </c>
      <c r="L72" s="20">
        <f t="shared" si="5"/>
        <v>23.656923967619573</v>
      </c>
    </row>
    <row r="73" spans="1:12" x14ac:dyDescent="0.2">
      <c r="A73" s="16">
        <v>64</v>
      </c>
      <c r="B73" s="44">
        <v>2</v>
      </c>
      <c r="C73" s="8">
        <v>374</v>
      </c>
      <c r="D73" s="45">
        <v>385</v>
      </c>
      <c r="E73" s="17">
        <v>0.5</v>
      </c>
      <c r="F73" s="18">
        <f t="shared" si="3"/>
        <v>5.270092226613966E-3</v>
      </c>
      <c r="G73" s="18">
        <f t="shared" ref="G73:G108" si="7">F73/((1+(1-E73)*F73))</f>
        <v>5.2562417871222086E-3</v>
      </c>
      <c r="H73" s="13">
        <f t="shared" si="6"/>
        <v>95131.454780865446</v>
      </c>
      <c r="I73" s="13">
        <f t="shared" si="4"/>
        <v>500.03392788891176</v>
      </c>
      <c r="J73" s="13">
        <f t="shared" ref="J73:J108" si="8">H74+I73*E73</f>
        <v>94881.437816920981</v>
      </c>
      <c r="K73" s="13">
        <f t="shared" ref="K73:K97" si="9">K74+J73</f>
        <v>2171524.9794030604</v>
      </c>
      <c r="L73" s="20">
        <f t="shared" si="5"/>
        <v>22.826571762254147</v>
      </c>
    </row>
    <row r="74" spans="1:12" x14ac:dyDescent="0.2">
      <c r="A74" s="16">
        <v>65</v>
      </c>
      <c r="B74" s="44">
        <v>1</v>
      </c>
      <c r="C74" s="8">
        <v>397</v>
      </c>
      <c r="D74" s="45">
        <v>379</v>
      </c>
      <c r="E74" s="17">
        <v>0.5</v>
      </c>
      <c r="F74" s="18">
        <f t="shared" ref="F74:F108" si="10">B74/((C74+D74)/2)</f>
        <v>2.5773195876288659E-3</v>
      </c>
      <c r="G74" s="18">
        <f t="shared" si="7"/>
        <v>2.5740025740025739E-3</v>
      </c>
      <c r="H74" s="13">
        <f t="shared" si="6"/>
        <v>94631.420852976531</v>
      </c>
      <c r="I74" s="13">
        <f t="shared" ref="I74:I108" si="11">H74*G74</f>
        <v>243.58152085708244</v>
      </c>
      <c r="J74" s="13">
        <f t="shared" si="8"/>
        <v>94509.630092547988</v>
      </c>
      <c r="K74" s="13">
        <f t="shared" si="9"/>
        <v>2076643.5415861392</v>
      </c>
      <c r="L74" s="20">
        <f t="shared" ref="L74:L108" si="12">K74/H74</f>
        <v>21.944545721367774</v>
      </c>
    </row>
    <row r="75" spans="1:12" x14ac:dyDescent="0.2">
      <c r="A75" s="16">
        <v>66</v>
      </c>
      <c r="B75" s="44">
        <v>2</v>
      </c>
      <c r="C75" s="8">
        <v>365</v>
      </c>
      <c r="D75" s="45">
        <v>393</v>
      </c>
      <c r="E75" s="17">
        <v>0.5</v>
      </c>
      <c r="F75" s="18">
        <f t="shared" si="10"/>
        <v>5.2770448548812663E-3</v>
      </c>
      <c r="G75" s="18">
        <f t="shared" si="7"/>
        <v>5.263157894736842E-3</v>
      </c>
      <c r="H75" s="13">
        <f t="shared" ref="H75:H108" si="13">H74-I74</f>
        <v>94387.839332119445</v>
      </c>
      <c r="I75" s="13">
        <f t="shared" si="11"/>
        <v>496.77810174799708</v>
      </c>
      <c r="J75" s="13">
        <f t="shared" si="8"/>
        <v>94139.450281245445</v>
      </c>
      <c r="K75" s="13">
        <f t="shared" si="9"/>
        <v>1982133.9114935913</v>
      </c>
      <c r="L75" s="20">
        <f t="shared" si="12"/>
        <v>20.999886484519692</v>
      </c>
    </row>
    <row r="76" spans="1:12" x14ac:dyDescent="0.2">
      <c r="A76" s="16">
        <v>67</v>
      </c>
      <c r="B76" s="44">
        <v>2</v>
      </c>
      <c r="C76" s="8">
        <v>361</v>
      </c>
      <c r="D76" s="45">
        <v>359</v>
      </c>
      <c r="E76" s="17">
        <v>0.5</v>
      </c>
      <c r="F76" s="18">
        <f t="shared" si="10"/>
        <v>5.5555555555555558E-3</v>
      </c>
      <c r="G76" s="18">
        <f t="shared" si="7"/>
        <v>5.5401662049861496E-3</v>
      </c>
      <c r="H76" s="13">
        <f t="shared" si="13"/>
        <v>93891.061230371444</v>
      </c>
      <c r="I76" s="13">
        <f t="shared" si="11"/>
        <v>520.17208437878912</v>
      </c>
      <c r="J76" s="13">
        <f t="shared" si="8"/>
        <v>93630.975188182041</v>
      </c>
      <c r="K76" s="13">
        <f t="shared" si="9"/>
        <v>1887994.4612123459</v>
      </c>
      <c r="L76" s="20">
        <f t="shared" si="12"/>
        <v>20.108351492374293</v>
      </c>
    </row>
    <row r="77" spans="1:12" x14ac:dyDescent="0.2">
      <c r="A77" s="16">
        <v>68</v>
      </c>
      <c r="B77" s="44">
        <v>2</v>
      </c>
      <c r="C77" s="8">
        <v>358</v>
      </c>
      <c r="D77" s="45">
        <v>360</v>
      </c>
      <c r="E77" s="17">
        <v>0.5</v>
      </c>
      <c r="F77" s="18">
        <f t="shared" si="10"/>
        <v>5.5710306406685237E-3</v>
      </c>
      <c r="G77" s="18">
        <f t="shared" si="7"/>
        <v>5.5555555555555558E-3</v>
      </c>
      <c r="H77" s="13">
        <f t="shared" si="13"/>
        <v>93370.889145992653</v>
      </c>
      <c r="I77" s="13">
        <f t="shared" si="11"/>
        <v>518.72716192218138</v>
      </c>
      <c r="J77" s="13">
        <f t="shared" si="8"/>
        <v>93111.525565031552</v>
      </c>
      <c r="K77" s="13">
        <f t="shared" si="9"/>
        <v>1794363.4860241639</v>
      </c>
      <c r="L77" s="20">
        <f t="shared" si="12"/>
        <v>19.217590219351312</v>
      </c>
    </row>
    <row r="78" spans="1:12" x14ac:dyDescent="0.2">
      <c r="A78" s="16">
        <v>69</v>
      </c>
      <c r="B78" s="44">
        <v>1</v>
      </c>
      <c r="C78" s="8">
        <v>341</v>
      </c>
      <c r="D78" s="45">
        <v>353</v>
      </c>
      <c r="E78" s="17">
        <v>0.5</v>
      </c>
      <c r="F78" s="18">
        <f t="shared" si="10"/>
        <v>2.881844380403458E-3</v>
      </c>
      <c r="G78" s="18">
        <f t="shared" si="7"/>
        <v>2.8776978417266188E-3</v>
      </c>
      <c r="H78" s="13">
        <f t="shared" si="13"/>
        <v>92852.161984070466</v>
      </c>
      <c r="I78" s="13">
        <f t="shared" si="11"/>
        <v>267.20046614120997</v>
      </c>
      <c r="J78" s="13">
        <f t="shared" si="8"/>
        <v>92718.56175099987</v>
      </c>
      <c r="K78" s="13">
        <f t="shared" si="9"/>
        <v>1701251.9604591324</v>
      </c>
      <c r="L78" s="20">
        <f t="shared" si="12"/>
        <v>18.322157762476181</v>
      </c>
    </row>
    <row r="79" spans="1:12" x14ac:dyDescent="0.2">
      <c r="A79" s="16">
        <v>70</v>
      </c>
      <c r="B79" s="44">
        <v>3</v>
      </c>
      <c r="C79" s="8">
        <v>333</v>
      </c>
      <c r="D79" s="45">
        <v>336</v>
      </c>
      <c r="E79" s="17">
        <v>0.5</v>
      </c>
      <c r="F79" s="18">
        <f t="shared" si="10"/>
        <v>8.9686098654708519E-3</v>
      </c>
      <c r="G79" s="18">
        <f t="shared" si="7"/>
        <v>8.9285714285714281E-3</v>
      </c>
      <c r="H79" s="13">
        <f t="shared" si="13"/>
        <v>92584.96151792926</v>
      </c>
      <c r="I79" s="13">
        <f t="shared" si="11"/>
        <v>826.65144212436837</v>
      </c>
      <c r="J79" s="13">
        <f t="shared" si="8"/>
        <v>92171.635796867078</v>
      </c>
      <c r="K79" s="13">
        <f t="shared" si="9"/>
        <v>1608533.3987081326</v>
      </c>
      <c r="L79" s="20">
        <f t="shared" si="12"/>
        <v>17.373592561213485</v>
      </c>
    </row>
    <row r="80" spans="1:12" x14ac:dyDescent="0.2">
      <c r="A80" s="16">
        <v>71</v>
      </c>
      <c r="B80" s="44">
        <v>3</v>
      </c>
      <c r="C80" s="8">
        <v>319</v>
      </c>
      <c r="D80" s="45">
        <v>327</v>
      </c>
      <c r="E80" s="17">
        <v>0.5</v>
      </c>
      <c r="F80" s="18">
        <f t="shared" si="10"/>
        <v>9.2879256965944269E-3</v>
      </c>
      <c r="G80" s="18">
        <f t="shared" si="7"/>
        <v>9.2449922958397525E-3</v>
      </c>
      <c r="H80" s="13">
        <f t="shared" si="13"/>
        <v>91758.310075804897</v>
      </c>
      <c r="I80" s="13">
        <f t="shared" si="11"/>
        <v>848.30486973009135</v>
      </c>
      <c r="J80" s="13">
        <f t="shared" si="8"/>
        <v>91334.15764093984</v>
      </c>
      <c r="K80" s="13">
        <f t="shared" si="9"/>
        <v>1516361.7629112655</v>
      </c>
      <c r="L80" s="20">
        <f t="shared" si="12"/>
        <v>16.525606908611802</v>
      </c>
    </row>
    <row r="81" spans="1:12" x14ac:dyDescent="0.2">
      <c r="A81" s="16">
        <v>72</v>
      </c>
      <c r="B81" s="44">
        <v>6</v>
      </c>
      <c r="C81" s="8">
        <v>248</v>
      </c>
      <c r="D81" s="45">
        <v>318</v>
      </c>
      <c r="E81" s="17">
        <v>0.5</v>
      </c>
      <c r="F81" s="18">
        <f t="shared" si="10"/>
        <v>2.1201413427561839E-2</v>
      </c>
      <c r="G81" s="18">
        <f t="shared" si="7"/>
        <v>2.097902097902098E-2</v>
      </c>
      <c r="H81" s="13">
        <f t="shared" si="13"/>
        <v>90910.005206074798</v>
      </c>
      <c r="I81" s="13">
        <f t="shared" si="11"/>
        <v>1907.2029064211497</v>
      </c>
      <c r="J81" s="13">
        <f t="shared" si="8"/>
        <v>89956.403752864222</v>
      </c>
      <c r="K81" s="13">
        <f t="shared" si="9"/>
        <v>1425027.6052703257</v>
      </c>
      <c r="L81" s="20">
        <f t="shared" si="12"/>
        <v>15.675146008847685</v>
      </c>
    </row>
    <row r="82" spans="1:12" x14ac:dyDescent="0.2">
      <c r="A82" s="16">
        <v>73</v>
      </c>
      <c r="B82" s="44">
        <v>4</v>
      </c>
      <c r="C82" s="8">
        <v>261</v>
      </c>
      <c r="D82" s="45">
        <v>244</v>
      </c>
      <c r="E82" s="17">
        <v>0.5</v>
      </c>
      <c r="F82" s="18">
        <f t="shared" si="10"/>
        <v>1.5841584158415842E-2</v>
      </c>
      <c r="G82" s="18">
        <f t="shared" si="7"/>
        <v>1.5717092337917484E-2</v>
      </c>
      <c r="H82" s="13">
        <f t="shared" si="13"/>
        <v>89002.802299653646</v>
      </c>
      <c r="I82" s="13">
        <f t="shared" si="11"/>
        <v>1398.8652620770708</v>
      </c>
      <c r="J82" s="13">
        <f t="shared" si="8"/>
        <v>88303.369668615109</v>
      </c>
      <c r="K82" s="13">
        <f t="shared" si="9"/>
        <v>1335071.2015174613</v>
      </c>
      <c r="L82" s="20">
        <f t="shared" si="12"/>
        <v>15.000327709037277</v>
      </c>
    </row>
    <row r="83" spans="1:12" x14ac:dyDescent="0.2">
      <c r="A83" s="16">
        <v>74</v>
      </c>
      <c r="B83" s="44">
        <v>7</v>
      </c>
      <c r="C83" s="8">
        <v>363</v>
      </c>
      <c r="D83" s="45">
        <v>253</v>
      </c>
      <c r="E83" s="17">
        <v>0.5</v>
      </c>
      <c r="F83" s="18">
        <f t="shared" si="10"/>
        <v>2.2727272727272728E-2</v>
      </c>
      <c r="G83" s="18">
        <f t="shared" si="7"/>
        <v>2.247191011235955E-2</v>
      </c>
      <c r="H83" s="13">
        <f t="shared" si="13"/>
        <v>87603.937037576572</v>
      </c>
      <c r="I83" s="13">
        <f t="shared" si="11"/>
        <v>1968.6277985972263</v>
      </c>
      <c r="J83" s="13">
        <f t="shared" si="8"/>
        <v>86619.623138277952</v>
      </c>
      <c r="K83" s="13">
        <f t="shared" si="9"/>
        <v>1246767.8318488463</v>
      </c>
      <c r="L83" s="20">
        <f t="shared" si="12"/>
        <v>14.231869868063823</v>
      </c>
    </row>
    <row r="84" spans="1:12" x14ac:dyDescent="0.2">
      <c r="A84" s="16">
        <v>75</v>
      </c>
      <c r="B84" s="44">
        <v>2</v>
      </c>
      <c r="C84" s="8">
        <v>201</v>
      </c>
      <c r="D84" s="45">
        <v>352</v>
      </c>
      <c r="E84" s="17">
        <v>0.5</v>
      </c>
      <c r="F84" s="18">
        <f t="shared" si="10"/>
        <v>7.2332730560578659E-3</v>
      </c>
      <c r="G84" s="18">
        <f t="shared" si="7"/>
        <v>7.2072072072072065E-3</v>
      </c>
      <c r="H84" s="13">
        <f t="shared" si="13"/>
        <v>85635.309238979346</v>
      </c>
      <c r="I84" s="13">
        <f t="shared" si="11"/>
        <v>617.19141793858978</v>
      </c>
      <c r="J84" s="13">
        <f t="shared" si="8"/>
        <v>85326.713530010049</v>
      </c>
      <c r="K84" s="13">
        <f t="shared" si="9"/>
        <v>1160148.2087105683</v>
      </c>
      <c r="L84" s="20">
        <f t="shared" si="12"/>
        <v>13.5475450374446</v>
      </c>
    </row>
    <row r="85" spans="1:12" x14ac:dyDescent="0.2">
      <c r="A85" s="16">
        <v>76</v>
      </c>
      <c r="B85" s="44">
        <v>3</v>
      </c>
      <c r="C85" s="8">
        <v>233</v>
      </c>
      <c r="D85" s="45">
        <v>204</v>
      </c>
      <c r="E85" s="17">
        <v>0.5</v>
      </c>
      <c r="F85" s="18">
        <f t="shared" si="10"/>
        <v>1.3729977116704805E-2</v>
      </c>
      <c r="G85" s="18">
        <f t="shared" si="7"/>
        <v>1.3636363636363634E-2</v>
      </c>
      <c r="H85" s="13">
        <f t="shared" si="13"/>
        <v>85018.117821040752</v>
      </c>
      <c r="I85" s="13">
        <f t="shared" si="11"/>
        <v>1159.3379702869192</v>
      </c>
      <c r="J85" s="13">
        <f t="shared" si="8"/>
        <v>84438.448835897303</v>
      </c>
      <c r="K85" s="13">
        <f t="shared" si="9"/>
        <v>1074821.4951805582</v>
      </c>
      <c r="L85" s="20">
        <f t="shared" si="12"/>
        <v>12.642264057680132</v>
      </c>
    </row>
    <row r="86" spans="1:12" x14ac:dyDescent="0.2">
      <c r="A86" s="16">
        <v>77</v>
      </c>
      <c r="B86" s="44">
        <v>2</v>
      </c>
      <c r="C86" s="8">
        <v>333</v>
      </c>
      <c r="D86" s="45">
        <v>234</v>
      </c>
      <c r="E86" s="17">
        <v>0.5</v>
      </c>
      <c r="F86" s="18">
        <f t="shared" si="10"/>
        <v>7.0546737213403876E-3</v>
      </c>
      <c r="G86" s="18">
        <f t="shared" si="7"/>
        <v>7.0298769771529003E-3</v>
      </c>
      <c r="H86" s="13">
        <f t="shared" si="13"/>
        <v>83858.779850753839</v>
      </c>
      <c r="I86" s="13">
        <f t="shared" si="11"/>
        <v>589.5169058049479</v>
      </c>
      <c r="J86" s="13">
        <f t="shared" si="8"/>
        <v>83564.021397851364</v>
      </c>
      <c r="K86" s="13">
        <f t="shared" si="9"/>
        <v>990383.0463446608</v>
      </c>
      <c r="L86" s="20">
        <f t="shared" si="12"/>
        <v>11.81012945939921</v>
      </c>
    </row>
    <row r="87" spans="1:12" x14ac:dyDescent="0.2">
      <c r="A87" s="16">
        <v>78</v>
      </c>
      <c r="B87" s="44">
        <v>12</v>
      </c>
      <c r="C87" s="8">
        <v>314</v>
      </c>
      <c r="D87" s="45">
        <v>337</v>
      </c>
      <c r="E87" s="17">
        <v>0.5</v>
      </c>
      <c r="F87" s="18">
        <f t="shared" si="10"/>
        <v>3.6866359447004608E-2</v>
      </c>
      <c r="G87" s="18">
        <f t="shared" si="7"/>
        <v>3.6199095022624438E-2</v>
      </c>
      <c r="H87" s="13">
        <f t="shared" si="13"/>
        <v>83269.262944948889</v>
      </c>
      <c r="I87" s="13">
        <f t="shared" si="11"/>
        <v>3014.2719618081051</v>
      </c>
      <c r="J87" s="13">
        <f t="shared" si="8"/>
        <v>81762.126964044844</v>
      </c>
      <c r="K87" s="13">
        <f t="shared" si="9"/>
        <v>906819.0249468094</v>
      </c>
      <c r="L87" s="20">
        <f t="shared" si="12"/>
        <v>10.890201172386107</v>
      </c>
    </row>
    <row r="88" spans="1:12" x14ac:dyDescent="0.2">
      <c r="A88" s="16">
        <v>79</v>
      </c>
      <c r="B88" s="44">
        <v>13</v>
      </c>
      <c r="C88" s="8">
        <v>286</v>
      </c>
      <c r="D88" s="45">
        <v>300</v>
      </c>
      <c r="E88" s="17">
        <v>0.5</v>
      </c>
      <c r="F88" s="18">
        <f t="shared" si="10"/>
        <v>4.4368600682593858E-2</v>
      </c>
      <c r="G88" s="18">
        <f t="shared" si="7"/>
        <v>4.340567612687813E-2</v>
      </c>
      <c r="H88" s="13">
        <f t="shared" si="13"/>
        <v>80254.990983140786</v>
      </c>
      <c r="I88" s="13">
        <f t="shared" si="11"/>
        <v>3483.5221461797337</v>
      </c>
      <c r="J88" s="13">
        <f t="shared" si="8"/>
        <v>78513.229910050926</v>
      </c>
      <c r="K88" s="13">
        <f t="shared" si="9"/>
        <v>825056.89798276452</v>
      </c>
      <c r="L88" s="20">
        <f t="shared" si="12"/>
        <v>10.280443469940513</v>
      </c>
    </row>
    <row r="89" spans="1:12" x14ac:dyDescent="0.2">
      <c r="A89" s="16">
        <v>80</v>
      </c>
      <c r="B89" s="44">
        <v>11</v>
      </c>
      <c r="C89" s="8">
        <v>294</v>
      </c>
      <c r="D89" s="45">
        <v>277</v>
      </c>
      <c r="E89" s="17">
        <v>0.5</v>
      </c>
      <c r="F89" s="18">
        <f t="shared" si="10"/>
        <v>3.8528896672504379E-2</v>
      </c>
      <c r="G89" s="18">
        <f t="shared" si="7"/>
        <v>3.7800687285223365E-2</v>
      </c>
      <c r="H89" s="13">
        <f t="shared" si="13"/>
        <v>76771.468836961052</v>
      </c>
      <c r="I89" s="13">
        <f t="shared" si="11"/>
        <v>2902.0142859332354</v>
      </c>
      <c r="J89" s="13">
        <f t="shared" si="8"/>
        <v>75320.461693994424</v>
      </c>
      <c r="K89" s="13">
        <f t="shared" si="9"/>
        <v>746543.66807271366</v>
      </c>
      <c r="L89" s="20">
        <f t="shared" si="12"/>
        <v>9.724233225993661</v>
      </c>
    </row>
    <row r="90" spans="1:12" x14ac:dyDescent="0.2">
      <c r="A90" s="16">
        <v>81</v>
      </c>
      <c r="B90" s="44">
        <v>10</v>
      </c>
      <c r="C90" s="8">
        <v>305</v>
      </c>
      <c r="D90" s="45">
        <v>286</v>
      </c>
      <c r="E90" s="17">
        <v>0.5</v>
      </c>
      <c r="F90" s="18">
        <f t="shared" si="10"/>
        <v>3.3840947546531303E-2</v>
      </c>
      <c r="G90" s="18">
        <f t="shared" si="7"/>
        <v>3.3277870216306162E-2</v>
      </c>
      <c r="H90" s="13">
        <f t="shared" si="13"/>
        <v>73869.454551027811</v>
      </c>
      <c r="I90" s="13">
        <f t="shared" si="11"/>
        <v>2458.2181214984303</v>
      </c>
      <c r="J90" s="13">
        <f t="shared" si="8"/>
        <v>72640.345490278589</v>
      </c>
      <c r="K90" s="13">
        <f t="shared" si="9"/>
        <v>671223.20637871919</v>
      </c>
      <c r="L90" s="20">
        <f t="shared" si="12"/>
        <v>9.0866138170148414</v>
      </c>
    </row>
    <row r="91" spans="1:12" x14ac:dyDescent="0.2">
      <c r="A91" s="16">
        <v>82</v>
      </c>
      <c r="B91" s="44">
        <v>16</v>
      </c>
      <c r="C91" s="8">
        <v>293</v>
      </c>
      <c r="D91" s="45">
        <v>292</v>
      </c>
      <c r="E91" s="17">
        <v>0.5</v>
      </c>
      <c r="F91" s="18">
        <f t="shared" si="10"/>
        <v>5.4700854700854701E-2</v>
      </c>
      <c r="G91" s="18">
        <f t="shared" si="7"/>
        <v>5.3244592346089858E-2</v>
      </c>
      <c r="H91" s="13">
        <f t="shared" si="13"/>
        <v>71411.236429529381</v>
      </c>
      <c r="I91" s="13">
        <f t="shared" si="11"/>
        <v>3802.2621726205334</v>
      </c>
      <c r="J91" s="13">
        <f t="shared" si="8"/>
        <v>69510.105343219111</v>
      </c>
      <c r="K91" s="13">
        <f t="shared" si="9"/>
        <v>598582.86088844063</v>
      </c>
      <c r="L91" s="20">
        <f t="shared" si="12"/>
        <v>8.3821943270669887</v>
      </c>
    </row>
    <row r="92" spans="1:12" x14ac:dyDescent="0.2">
      <c r="A92" s="16">
        <v>83</v>
      </c>
      <c r="B92" s="44">
        <v>12</v>
      </c>
      <c r="C92" s="8">
        <v>292</v>
      </c>
      <c r="D92" s="45">
        <v>290</v>
      </c>
      <c r="E92" s="17">
        <v>0.5</v>
      </c>
      <c r="F92" s="18">
        <f t="shared" si="10"/>
        <v>4.1237113402061855E-2</v>
      </c>
      <c r="G92" s="18">
        <f t="shared" si="7"/>
        <v>4.0404040404040407E-2</v>
      </c>
      <c r="H92" s="13">
        <f t="shared" si="13"/>
        <v>67608.974256908841</v>
      </c>
      <c r="I92" s="13">
        <f t="shared" si="11"/>
        <v>2731.6757275518726</v>
      </c>
      <c r="J92" s="13">
        <f t="shared" si="8"/>
        <v>66243.136393132896</v>
      </c>
      <c r="K92" s="13">
        <f t="shared" si="9"/>
        <v>529072.7555452215</v>
      </c>
      <c r="L92" s="20">
        <f t="shared" si="12"/>
        <v>7.8254811785013363</v>
      </c>
    </row>
    <row r="93" spans="1:12" x14ac:dyDescent="0.2">
      <c r="A93" s="16">
        <v>84</v>
      </c>
      <c r="B93" s="44">
        <v>17</v>
      </c>
      <c r="C93" s="8">
        <v>275</v>
      </c>
      <c r="D93" s="45">
        <v>275</v>
      </c>
      <c r="E93" s="17">
        <v>0.5</v>
      </c>
      <c r="F93" s="18">
        <f t="shared" si="10"/>
        <v>6.1818181818181821E-2</v>
      </c>
      <c r="G93" s="18">
        <f t="shared" si="7"/>
        <v>5.9964726631393295E-2</v>
      </c>
      <c r="H93" s="13">
        <f t="shared" si="13"/>
        <v>64877.298529356965</v>
      </c>
      <c r="I93" s="13">
        <f t="shared" si="11"/>
        <v>3890.3494708961848</v>
      </c>
      <c r="J93" s="13">
        <f t="shared" si="8"/>
        <v>62932.123793908868</v>
      </c>
      <c r="K93" s="13">
        <f t="shared" si="9"/>
        <v>462829.61915208865</v>
      </c>
      <c r="L93" s="20">
        <f t="shared" si="12"/>
        <v>7.1339224912803409</v>
      </c>
    </row>
    <row r="94" spans="1:12" x14ac:dyDescent="0.2">
      <c r="A94" s="16">
        <v>85</v>
      </c>
      <c r="B94" s="44">
        <v>19</v>
      </c>
      <c r="C94" s="8">
        <v>245</v>
      </c>
      <c r="D94" s="45">
        <v>259</v>
      </c>
      <c r="E94" s="17">
        <v>0.5</v>
      </c>
      <c r="F94" s="18">
        <f t="shared" si="10"/>
        <v>7.5396825396825393E-2</v>
      </c>
      <c r="G94" s="18">
        <f t="shared" si="7"/>
        <v>7.2657743785850853E-2</v>
      </c>
      <c r="H94" s="13">
        <f t="shared" si="13"/>
        <v>60986.949058460777</v>
      </c>
      <c r="I94" s="13">
        <f t="shared" si="11"/>
        <v>4431.1741189703807</v>
      </c>
      <c r="J94" s="13">
        <f t="shared" si="8"/>
        <v>58771.361998975583</v>
      </c>
      <c r="K94" s="13">
        <f t="shared" si="9"/>
        <v>399897.49535817979</v>
      </c>
      <c r="L94" s="20">
        <f t="shared" si="12"/>
        <v>6.5570995357522586</v>
      </c>
    </row>
    <row r="95" spans="1:12" x14ac:dyDescent="0.2">
      <c r="A95" s="16">
        <v>86</v>
      </c>
      <c r="B95" s="44">
        <v>18</v>
      </c>
      <c r="C95" s="8">
        <v>222</v>
      </c>
      <c r="D95" s="45">
        <v>227</v>
      </c>
      <c r="E95" s="17">
        <v>0.5</v>
      </c>
      <c r="F95" s="18">
        <f t="shared" si="10"/>
        <v>8.0178173719376397E-2</v>
      </c>
      <c r="G95" s="18">
        <f t="shared" si="7"/>
        <v>7.7087794432548193E-2</v>
      </c>
      <c r="H95" s="13">
        <f t="shared" si="13"/>
        <v>56555.774939490395</v>
      </c>
      <c r="I95" s="13">
        <f t="shared" si="11"/>
        <v>4359.7599525088963</v>
      </c>
      <c r="J95" s="13">
        <f t="shared" si="8"/>
        <v>54375.894963235951</v>
      </c>
      <c r="K95" s="13">
        <f t="shared" si="9"/>
        <v>341126.13335920422</v>
      </c>
      <c r="L95" s="20">
        <f t="shared" si="12"/>
        <v>6.0316764065947037</v>
      </c>
    </row>
    <row r="96" spans="1:12" x14ac:dyDescent="0.2">
      <c r="A96" s="16">
        <v>87</v>
      </c>
      <c r="B96" s="44">
        <v>22</v>
      </c>
      <c r="C96" s="8">
        <v>208</v>
      </c>
      <c r="D96" s="45">
        <v>203</v>
      </c>
      <c r="E96" s="17">
        <v>0.5</v>
      </c>
      <c r="F96" s="18">
        <f t="shared" si="10"/>
        <v>0.1070559610705596</v>
      </c>
      <c r="G96" s="18">
        <f t="shared" si="7"/>
        <v>0.10161662817551963</v>
      </c>
      <c r="H96" s="13">
        <f t="shared" si="13"/>
        <v>52196.0149869815</v>
      </c>
      <c r="I96" s="13">
        <f t="shared" si="11"/>
        <v>5303.9830471759487</v>
      </c>
      <c r="J96" s="13">
        <f t="shared" si="8"/>
        <v>49544.023463393525</v>
      </c>
      <c r="K96" s="13">
        <f t="shared" si="9"/>
        <v>286750.23839596828</v>
      </c>
      <c r="L96" s="20">
        <f t="shared" si="12"/>
        <v>5.4937189834796438</v>
      </c>
    </row>
    <row r="97" spans="1:12" x14ac:dyDescent="0.2">
      <c r="A97" s="16">
        <v>88</v>
      </c>
      <c r="B97" s="44">
        <v>21</v>
      </c>
      <c r="C97" s="8">
        <v>186</v>
      </c>
      <c r="D97" s="45">
        <v>198</v>
      </c>
      <c r="E97" s="17">
        <v>0.5</v>
      </c>
      <c r="F97" s="18">
        <f t="shared" si="10"/>
        <v>0.109375</v>
      </c>
      <c r="G97" s="18">
        <f t="shared" si="7"/>
        <v>0.1037037037037037</v>
      </c>
      <c r="H97" s="13">
        <f t="shared" si="13"/>
        <v>46892.031939805551</v>
      </c>
      <c r="I97" s="13">
        <f t="shared" si="11"/>
        <v>4862.8773863502047</v>
      </c>
      <c r="J97" s="13">
        <f t="shared" si="8"/>
        <v>44460.593246630444</v>
      </c>
      <c r="K97" s="13">
        <f t="shared" si="9"/>
        <v>237206.21493257477</v>
      </c>
      <c r="L97" s="20">
        <f t="shared" si="12"/>
        <v>5.0585612335390389</v>
      </c>
    </row>
    <row r="98" spans="1:12" x14ac:dyDescent="0.2">
      <c r="A98" s="16">
        <v>89</v>
      </c>
      <c r="B98" s="44">
        <v>32</v>
      </c>
      <c r="C98" s="8">
        <v>145</v>
      </c>
      <c r="D98" s="45">
        <v>172</v>
      </c>
      <c r="E98" s="17">
        <v>0.5</v>
      </c>
      <c r="F98" s="18">
        <f t="shared" si="10"/>
        <v>0.20189274447949526</v>
      </c>
      <c r="G98" s="18">
        <f t="shared" si="7"/>
        <v>0.18338108882521489</v>
      </c>
      <c r="H98" s="13">
        <f t="shared" si="13"/>
        <v>42029.154553455344</v>
      </c>
      <c r="I98" s="13">
        <f t="shared" si="11"/>
        <v>7707.3521244158792</v>
      </c>
      <c r="J98" s="13">
        <f t="shared" si="8"/>
        <v>38175.478491247406</v>
      </c>
      <c r="K98" s="13">
        <f>K99+J98</f>
        <v>192745.62168594432</v>
      </c>
      <c r="L98" s="20">
        <f t="shared" si="12"/>
        <v>4.5859980704774399</v>
      </c>
    </row>
    <row r="99" spans="1:12" x14ac:dyDescent="0.2">
      <c r="A99" s="16">
        <v>90</v>
      </c>
      <c r="B99" s="44">
        <v>20</v>
      </c>
      <c r="C99" s="8">
        <v>156</v>
      </c>
      <c r="D99" s="45">
        <v>129</v>
      </c>
      <c r="E99" s="17">
        <v>0.5</v>
      </c>
      <c r="F99" s="22">
        <f t="shared" si="10"/>
        <v>0.14035087719298245</v>
      </c>
      <c r="G99" s="22">
        <f t="shared" si="7"/>
        <v>0.13114754098360656</v>
      </c>
      <c r="H99" s="23">
        <f t="shared" si="13"/>
        <v>34321.802429039468</v>
      </c>
      <c r="I99" s="23">
        <f t="shared" si="11"/>
        <v>4501.2199906937012</v>
      </c>
      <c r="J99" s="23">
        <f t="shared" si="8"/>
        <v>32071.192433692617</v>
      </c>
      <c r="K99" s="23">
        <f t="shared" ref="K99:K108" si="14">K100+J99</f>
        <v>154570.14319469692</v>
      </c>
      <c r="L99" s="24">
        <f t="shared" si="12"/>
        <v>4.5035555319179874</v>
      </c>
    </row>
    <row r="100" spans="1:12" x14ac:dyDescent="0.2">
      <c r="A100" s="16">
        <v>91</v>
      </c>
      <c r="B100" s="44">
        <v>21</v>
      </c>
      <c r="C100" s="8">
        <v>119</v>
      </c>
      <c r="D100" s="45">
        <v>147</v>
      </c>
      <c r="E100" s="17">
        <v>0.5</v>
      </c>
      <c r="F100" s="22">
        <f t="shared" si="10"/>
        <v>0.15789473684210525</v>
      </c>
      <c r="G100" s="22">
        <f t="shared" si="7"/>
        <v>0.14634146341463414</v>
      </c>
      <c r="H100" s="23">
        <f t="shared" si="13"/>
        <v>29820.582438345766</v>
      </c>
      <c r="I100" s="23">
        <f t="shared" si="11"/>
        <v>4363.9876739042584</v>
      </c>
      <c r="J100" s="23">
        <f t="shared" si="8"/>
        <v>27638.588601393636</v>
      </c>
      <c r="K100" s="23">
        <f t="shared" si="14"/>
        <v>122498.95076100432</v>
      </c>
      <c r="L100" s="24">
        <f t="shared" si="12"/>
        <v>4.1078658008867412</v>
      </c>
    </row>
    <row r="101" spans="1:12" x14ac:dyDescent="0.2">
      <c r="A101" s="16">
        <v>92</v>
      </c>
      <c r="B101" s="44">
        <v>14</v>
      </c>
      <c r="C101" s="8">
        <v>109</v>
      </c>
      <c r="D101" s="45">
        <v>98</v>
      </c>
      <c r="E101" s="17">
        <v>0.5</v>
      </c>
      <c r="F101" s="22">
        <f t="shared" si="10"/>
        <v>0.13526570048309178</v>
      </c>
      <c r="G101" s="22">
        <f t="shared" si="7"/>
        <v>0.12669683257918551</v>
      </c>
      <c r="H101" s="23">
        <f t="shared" si="13"/>
        <v>25456.594764441506</v>
      </c>
      <c r="I101" s="23">
        <f t="shared" si="11"/>
        <v>3225.2699249066159</v>
      </c>
      <c r="J101" s="23">
        <f t="shared" si="8"/>
        <v>23843.959801988196</v>
      </c>
      <c r="K101" s="23">
        <f t="shared" si="14"/>
        <v>94860.362159610682</v>
      </c>
      <c r="L101" s="24">
        <f t="shared" si="12"/>
        <v>3.7263570810387541</v>
      </c>
    </row>
    <row r="102" spans="1:12" x14ac:dyDescent="0.2">
      <c r="A102" s="16">
        <v>93</v>
      </c>
      <c r="B102" s="44">
        <v>18</v>
      </c>
      <c r="C102" s="8">
        <v>96</v>
      </c>
      <c r="D102" s="45">
        <v>91</v>
      </c>
      <c r="E102" s="17">
        <v>0.5</v>
      </c>
      <c r="F102" s="22">
        <f t="shared" si="10"/>
        <v>0.19251336898395721</v>
      </c>
      <c r="G102" s="22">
        <f t="shared" si="7"/>
        <v>0.17560975609756097</v>
      </c>
      <c r="H102" s="23">
        <f t="shared" si="13"/>
        <v>22231.324839534889</v>
      </c>
      <c r="I102" s="23">
        <f t="shared" si="11"/>
        <v>3904.0375327963707</v>
      </c>
      <c r="J102" s="23">
        <f t="shared" si="8"/>
        <v>20279.306073136704</v>
      </c>
      <c r="K102" s="23">
        <f t="shared" si="14"/>
        <v>71016.402357622486</v>
      </c>
      <c r="L102" s="24">
        <f t="shared" si="12"/>
        <v>3.1944296109303871</v>
      </c>
    </row>
    <row r="103" spans="1:12" x14ac:dyDescent="0.2">
      <c r="A103" s="16">
        <v>94</v>
      </c>
      <c r="B103" s="44">
        <v>18</v>
      </c>
      <c r="C103" s="8">
        <v>56</v>
      </c>
      <c r="D103" s="45">
        <v>83</v>
      </c>
      <c r="E103" s="17">
        <v>0.5</v>
      </c>
      <c r="F103" s="22">
        <f t="shared" si="10"/>
        <v>0.25899280575539568</v>
      </c>
      <c r="G103" s="22">
        <f t="shared" si="7"/>
        <v>0.22929936305732482</v>
      </c>
      <c r="H103" s="23">
        <f t="shared" si="13"/>
        <v>18327.287306738519</v>
      </c>
      <c r="I103" s="23">
        <f t="shared" si="11"/>
        <v>4202.4353060037365</v>
      </c>
      <c r="J103" s="23">
        <f t="shared" si="8"/>
        <v>16226.069653736651</v>
      </c>
      <c r="K103" s="23">
        <f t="shared" si="14"/>
        <v>50737.096284485779</v>
      </c>
      <c r="L103" s="24">
        <f t="shared" si="12"/>
        <v>2.768390948169996</v>
      </c>
    </row>
    <row r="104" spans="1:12" x14ac:dyDescent="0.2">
      <c r="A104" s="16">
        <v>95</v>
      </c>
      <c r="B104" s="44">
        <v>16</v>
      </c>
      <c r="C104" s="8">
        <v>35</v>
      </c>
      <c r="D104" s="45">
        <v>40</v>
      </c>
      <c r="E104" s="17">
        <v>0.5</v>
      </c>
      <c r="F104" s="22">
        <f t="shared" si="10"/>
        <v>0.42666666666666669</v>
      </c>
      <c r="G104" s="22">
        <f t="shared" si="7"/>
        <v>0.35164835164835168</v>
      </c>
      <c r="H104" s="23">
        <f t="shared" si="13"/>
        <v>14124.852000734783</v>
      </c>
      <c r="I104" s="23">
        <f t="shared" si="11"/>
        <v>4966.9809233353089</v>
      </c>
      <c r="J104" s="23">
        <f t="shared" si="8"/>
        <v>11641.361539067129</v>
      </c>
      <c r="K104" s="23">
        <f t="shared" si="14"/>
        <v>34511.026630749126</v>
      </c>
      <c r="L104" s="24">
        <f t="shared" si="12"/>
        <v>2.4432841228321429</v>
      </c>
    </row>
    <row r="105" spans="1:12" x14ac:dyDescent="0.2">
      <c r="A105" s="16">
        <v>96</v>
      </c>
      <c r="B105" s="44">
        <v>10</v>
      </c>
      <c r="C105" s="8">
        <v>37</v>
      </c>
      <c r="D105" s="45">
        <v>23</v>
      </c>
      <c r="E105" s="17">
        <v>0.5</v>
      </c>
      <c r="F105" s="22">
        <f t="shared" si="10"/>
        <v>0.33333333333333331</v>
      </c>
      <c r="G105" s="22">
        <f t="shared" si="7"/>
        <v>0.2857142857142857</v>
      </c>
      <c r="H105" s="23">
        <f t="shared" si="13"/>
        <v>9157.8710773994753</v>
      </c>
      <c r="I105" s="23">
        <f t="shared" si="11"/>
        <v>2616.5345935427072</v>
      </c>
      <c r="J105" s="23">
        <f t="shared" si="8"/>
        <v>7849.603780628122</v>
      </c>
      <c r="K105" s="23">
        <f t="shared" si="14"/>
        <v>22869.665091681993</v>
      </c>
      <c r="L105" s="24">
        <f t="shared" si="12"/>
        <v>2.4972687318258471</v>
      </c>
    </row>
    <row r="106" spans="1:12" x14ac:dyDescent="0.2">
      <c r="A106" s="16">
        <v>97</v>
      </c>
      <c r="B106" s="44">
        <v>6</v>
      </c>
      <c r="C106" s="8">
        <v>21</v>
      </c>
      <c r="D106" s="45">
        <v>31</v>
      </c>
      <c r="E106" s="17">
        <v>0.5</v>
      </c>
      <c r="F106" s="22">
        <f t="shared" si="10"/>
        <v>0.23076923076923078</v>
      </c>
      <c r="G106" s="22">
        <f t="shared" si="7"/>
        <v>0.20689655172413793</v>
      </c>
      <c r="H106" s="23">
        <f t="shared" si="13"/>
        <v>6541.3364838567686</v>
      </c>
      <c r="I106" s="23">
        <f t="shared" si="11"/>
        <v>1353.3799621772625</v>
      </c>
      <c r="J106" s="23">
        <f t="shared" si="8"/>
        <v>5864.6465027681379</v>
      </c>
      <c r="K106" s="23">
        <f t="shared" si="14"/>
        <v>15020.061311053869</v>
      </c>
      <c r="L106" s="24">
        <f t="shared" si="12"/>
        <v>2.2961762245561856</v>
      </c>
    </row>
    <row r="107" spans="1:12" x14ac:dyDescent="0.2">
      <c r="A107" s="16">
        <v>98</v>
      </c>
      <c r="B107" s="44">
        <v>3</v>
      </c>
      <c r="C107" s="8">
        <v>15</v>
      </c>
      <c r="D107" s="45">
        <v>17</v>
      </c>
      <c r="E107" s="17">
        <v>0.5</v>
      </c>
      <c r="F107" s="22">
        <f t="shared" si="10"/>
        <v>0.1875</v>
      </c>
      <c r="G107" s="22">
        <f t="shared" si="7"/>
        <v>0.17142857142857143</v>
      </c>
      <c r="H107" s="23">
        <f t="shared" si="13"/>
        <v>5187.9565216795063</v>
      </c>
      <c r="I107" s="23">
        <f t="shared" si="11"/>
        <v>889.36397514505825</v>
      </c>
      <c r="J107" s="23">
        <f t="shared" si="8"/>
        <v>4743.2745341069767</v>
      </c>
      <c r="K107" s="23">
        <f t="shared" si="14"/>
        <v>9155.4148082857319</v>
      </c>
      <c r="L107" s="24">
        <f t="shared" si="12"/>
        <v>1.7647439353099732</v>
      </c>
    </row>
    <row r="108" spans="1:12" x14ac:dyDescent="0.2">
      <c r="A108" s="16">
        <v>99</v>
      </c>
      <c r="B108" s="44">
        <v>6</v>
      </c>
      <c r="C108" s="8">
        <v>14</v>
      </c>
      <c r="D108" s="45">
        <v>10</v>
      </c>
      <c r="E108" s="17">
        <v>0.5</v>
      </c>
      <c r="F108" s="22">
        <f t="shared" si="10"/>
        <v>0.5</v>
      </c>
      <c r="G108" s="22">
        <f t="shared" si="7"/>
        <v>0.4</v>
      </c>
      <c r="H108" s="23">
        <f t="shared" si="13"/>
        <v>4298.592546534448</v>
      </c>
      <c r="I108" s="23">
        <f t="shared" si="11"/>
        <v>1719.4370186137794</v>
      </c>
      <c r="J108" s="23">
        <f t="shared" si="8"/>
        <v>3438.8740372275583</v>
      </c>
      <c r="K108" s="23">
        <f t="shared" si="14"/>
        <v>4412.1402741787542</v>
      </c>
      <c r="L108" s="24">
        <f t="shared" si="12"/>
        <v>1.0264150943396226</v>
      </c>
    </row>
    <row r="109" spans="1:12" x14ac:dyDescent="0.2">
      <c r="A109" s="16" t="s">
        <v>22</v>
      </c>
      <c r="B109" s="44">
        <v>10</v>
      </c>
      <c r="C109" s="8">
        <v>25</v>
      </c>
      <c r="D109" s="45">
        <v>28</v>
      </c>
      <c r="E109" s="17"/>
      <c r="F109" s="22">
        <f>B109/((C109+D109)/2)</f>
        <v>0.37735849056603776</v>
      </c>
      <c r="G109" s="22">
        <v>1</v>
      </c>
      <c r="H109" s="23">
        <f>H108-I108</f>
        <v>2579.1555279206686</v>
      </c>
      <c r="I109" s="23">
        <f>H109*G109</f>
        <v>2579.1555279206686</v>
      </c>
      <c r="J109" s="23">
        <f>H109*F109</f>
        <v>973.26623695119576</v>
      </c>
      <c r="K109" s="23">
        <f>J109</f>
        <v>973.26623695119576</v>
      </c>
      <c r="L109" s="24">
        <f>K109/H109</f>
        <v>0.37735849056603776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537</v>
      </c>
      <c r="D9" s="8">
        <v>546</v>
      </c>
      <c r="E9" s="17">
        <v>0.5</v>
      </c>
      <c r="F9" s="18">
        <f>B9/((C9+D9)/2)</f>
        <v>5.5401662049861496E-3</v>
      </c>
      <c r="G9" s="18">
        <f t="shared" ref="G9:G72" si="0">F9/((1+(1-E9)*F9))</f>
        <v>5.5248618784530384E-3</v>
      </c>
      <c r="H9" s="13">
        <v>100000</v>
      </c>
      <c r="I9" s="13">
        <f>H9*G9</f>
        <v>552.48618784530379</v>
      </c>
      <c r="J9" s="13">
        <f t="shared" ref="J9:J72" si="1">H10+I9*E9</f>
        <v>99723.756906077338</v>
      </c>
      <c r="K9" s="13">
        <f t="shared" ref="K9:K72" si="2">K10+J9</f>
        <v>8542997.3377243169</v>
      </c>
      <c r="L9" s="19">
        <f>K9/H9</f>
        <v>85.429973377243172</v>
      </c>
    </row>
    <row r="10" spans="1:13" x14ac:dyDescent="0.2">
      <c r="A10" s="16">
        <v>1</v>
      </c>
      <c r="B10" s="8">
        <v>0</v>
      </c>
      <c r="C10" s="8">
        <v>604</v>
      </c>
      <c r="D10" s="8">
        <v>549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99447.513812154692</v>
      </c>
      <c r="I10" s="13">
        <f t="shared" ref="I10:I73" si="4">H10*G10</f>
        <v>0</v>
      </c>
      <c r="J10" s="13">
        <f t="shared" si="1"/>
        <v>99447.513812154692</v>
      </c>
      <c r="K10" s="13">
        <f t="shared" si="2"/>
        <v>8443273.5808182396</v>
      </c>
      <c r="L10" s="20">
        <f t="shared" ref="L10:L73" si="5">K10/H10</f>
        <v>84.901806562672306</v>
      </c>
    </row>
    <row r="11" spans="1:13" x14ac:dyDescent="0.2">
      <c r="A11" s="16">
        <v>2</v>
      </c>
      <c r="B11" s="8">
        <v>0</v>
      </c>
      <c r="C11" s="8">
        <v>593</v>
      </c>
      <c r="D11" s="8">
        <v>593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99447.513812154692</v>
      </c>
      <c r="I11" s="13">
        <f t="shared" si="4"/>
        <v>0</v>
      </c>
      <c r="J11" s="13">
        <f t="shared" si="1"/>
        <v>99447.513812154692</v>
      </c>
      <c r="K11" s="13">
        <f t="shared" si="2"/>
        <v>8343826.0670060841</v>
      </c>
      <c r="L11" s="20">
        <f t="shared" si="5"/>
        <v>83.901806562672292</v>
      </c>
    </row>
    <row r="12" spans="1:13" x14ac:dyDescent="0.2">
      <c r="A12" s="16">
        <v>3</v>
      </c>
      <c r="B12" s="8">
        <v>0</v>
      </c>
      <c r="C12" s="8">
        <v>610</v>
      </c>
      <c r="D12" s="8">
        <v>581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99447.513812154692</v>
      </c>
      <c r="I12" s="13">
        <f t="shared" si="4"/>
        <v>0</v>
      </c>
      <c r="J12" s="13">
        <f t="shared" si="1"/>
        <v>99447.513812154692</v>
      </c>
      <c r="K12" s="13">
        <f t="shared" si="2"/>
        <v>8244378.5531939296</v>
      </c>
      <c r="L12" s="20">
        <f t="shared" si="5"/>
        <v>82.901806562672292</v>
      </c>
    </row>
    <row r="13" spans="1:13" x14ac:dyDescent="0.2">
      <c r="A13" s="16">
        <v>4</v>
      </c>
      <c r="B13" s="8">
        <v>0</v>
      </c>
      <c r="C13" s="8">
        <v>637</v>
      </c>
      <c r="D13" s="8">
        <v>590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99447.513812154692</v>
      </c>
      <c r="I13" s="13">
        <f t="shared" si="4"/>
        <v>0</v>
      </c>
      <c r="J13" s="13">
        <f t="shared" si="1"/>
        <v>99447.513812154692</v>
      </c>
      <c r="K13" s="13">
        <f t="shared" si="2"/>
        <v>8144931.0393817751</v>
      </c>
      <c r="L13" s="20">
        <f t="shared" si="5"/>
        <v>81.901806562672292</v>
      </c>
    </row>
    <row r="14" spans="1:13" x14ac:dyDescent="0.2">
      <c r="A14" s="16">
        <v>5</v>
      </c>
      <c r="B14" s="8">
        <v>0</v>
      </c>
      <c r="C14" s="8">
        <v>587</v>
      </c>
      <c r="D14" s="8">
        <v>617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99447.513812154692</v>
      </c>
      <c r="I14" s="13">
        <f t="shared" si="4"/>
        <v>0</v>
      </c>
      <c r="J14" s="13">
        <f t="shared" si="1"/>
        <v>99447.513812154692</v>
      </c>
      <c r="K14" s="13">
        <f t="shared" si="2"/>
        <v>8045483.5255696205</v>
      </c>
      <c r="L14" s="20">
        <f t="shared" si="5"/>
        <v>80.901806562672306</v>
      </c>
    </row>
    <row r="15" spans="1:13" x14ac:dyDescent="0.2">
      <c r="A15" s="16">
        <v>6</v>
      </c>
      <c r="B15" s="8">
        <v>0</v>
      </c>
      <c r="C15" s="8">
        <v>619</v>
      </c>
      <c r="D15" s="8">
        <v>581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99447.513812154692</v>
      </c>
      <c r="I15" s="13">
        <f t="shared" si="4"/>
        <v>0</v>
      </c>
      <c r="J15" s="13">
        <f t="shared" si="1"/>
        <v>99447.513812154692</v>
      </c>
      <c r="K15" s="13">
        <f t="shared" si="2"/>
        <v>7946036.011757466</v>
      </c>
      <c r="L15" s="20">
        <f t="shared" si="5"/>
        <v>79.901806562672306</v>
      </c>
    </row>
    <row r="16" spans="1:13" x14ac:dyDescent="0.2">
      <c r="A16" s="16">
        <v>7</v>
      </c>
      <c r="B16" s="8">
        <v>0</v>
      </c>
      <c r="C16" s="8">
        <v>617</v>
      </c>
      <c r="D16" s="8">
        <v>605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99447.513812154692</v>
      </c>
      <c r="I16" s="13">
        <f t="shared" si="4"/>
        <v>0</v>
      </c>
      <c r="J16" s="13">
        <f t="shared" si="1"/>
        <v>99447.513812154692</v>
      </c>
      <c r="K16" s="13">
        <f t="shared" si="2"/>
        <v>7846588.4979453115</v>
      </c>
      <c r="L16" s="20">
        <f t="shared" si="5"/>
        <v>78.901806562672306</v>
      </c>
    </row>
    <row r="17" spans="1:12" x14ac:dyDescent="0.2">
      <c r="A17" s="16">
        <v>8</v>
      </c>
      <c r="B17" s="8">
        <v>0</v>
      </c>
      <c r="C17" s="8">
        <v>604</v>
      </c>
      <c r="D17" s="8">
        <v>611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99447.513812154692</v>
      </c>
      <c r="I17" s="13">
        <f t="shared" si="4"/>
        <v>0</v>
      </c>
      <c r="J17" s="13">
        <f t="shared" si="1"/>
        <v>99447.513812154692</v>
      </c>
      <c r="K17" s="13">
        <f t="shared" si="2"/>
        <v>7747140.9841331569</v>
      </c>
      <c r="L17" s="20">
        <f t="shared" si="5"/>
        <v>77.901806562672306</v>
      </c>
    </row>
    <row r="18" spans="1:12" x14ac:dyDescent="0.2">
      <c r="A18" s="16">
        <v>9</v>
      </c>
      <c r="B18" s="8">
        <v>0</v>
      </c>
      <c r="C18" s="8">
        <v>579</v>
      </c>
      <c r="D18" s="8">
        <v>601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99447.513812154692</v>
      </c>
      <c r="I18" s="13">
        <f t="shared" si="4"/>
        <v>0</v>
      </c>
      <c r="J18" s="13">
        <f t="shared" si="1"/>
        <v>99447.513812154692</v>
      </c>
      <c r="K18" s="13">
        <f t="shared" si="2"/>
        <v>7647693.4703210024</v>
      </c>
      <c r="L18" s="20">
        <f t="shared" si="5"/>
        <v>76.901806562672306</v>
      </c>
    </row>
    <row r="19" spans="1:12" x14ac:dyDescent="0.2">
      <c r="A19" s="16">
        <v>10</v>
      </c>
      <c r="B19" s="8">
        <v>0</v>
      </c>
      <c r="C19" s="8">
        <v>592</v>
      </c>
      <c r="D19" s="8">
        <v>578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99447.513812154692</v>
      </c>
      <c r="I19" s="13">
        <f t="shared" si="4"/>
        <v>0</v>
      </c>
      <c r="J19" s="13">
        <f t="shared" si="1"/>
        <v>99447.513812154692</v>
      </c>
      <c r="K19" s="13">
        <f t="shared" si="2"/>
        <v>7548245.9565088479</v>
      </c>
      <c r="L19" s="20">
        <f t="shared" si="5"/>
        <v>75.901806562672306</v>
      </c>
    </row>
    <row r="20" spans="1:12" x14ac:dyDescent="0.2">
      <c r="A20" s="16">
        <v>11</v>
      </c>
      <c r="B20" s="8">
        <v>0</v>
      </c>
      <c r="C20" s="8">
        <v>565</v>
      </c>
      <c r="D20" s="8">
        <v>585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99447.513812154692</v>
      </c>
      <c r="I20" s="13">
        <f t="shared" si="4"/>
        <v>0</v>
      </c>
      <c r="J20" s="13">
        <f t="shared" si="1"/>
        <v>99447.513812154692</v>
      </c>
      <c r="K20" s="13">
        <f t="shared" si="2"/>
        <v>7448798.4426966934</v>
      </c>
      <c r="L20" s="20">
        <f t="shared" si="5"/>
        <v>74.901806562672306</v>
      </c>
    </row>
    <row r="21" spans="1:12" x14ac:dyDescent="0.2">
      <c r="A21" s="16">
        <v>12</v>
      </c>
      <c r="B21" s="8">
        <v>0</v>
      </c>
      <c r="C21" s="8">
        <v>522</v>
      </c>
      <c r="D21" s="8">
        <v>561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99447.513812154692</v>
      </c>
      <c r="I21" s="13">
        <f t="shared" si="4"/>
        <v>0</v>
      </c>
      <c r="J21" s="13">
        <f t="shared" si="1"/>
        <v>99447.513812154692</v>
      </c>
      <c r="K21" s="13">
        <f t="shared" si="2"/>
        <v>7349350.9288845388</v>
      </c>
      <c r="L21" s="20">
        <f t="shared" si="5"/>
        <v>73.901806562672306</v>
      </c>
    </row>
    <row r="22" spans="1:12" x14ac:dyDescent="0.2">
      <c r="A22" s="16">
        <v>13</v>
      </c>
      <c r="B22" s="8">
        <v>0</v>
      </c>
      <c r="C22" s="8">
        <v>516</v>
      </c>
      <c r="D22" s="8">
        <v>521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99447.513812154692</v>
      </c>
      <c r="I22" s="13">
        <f t="shared" si="4"/>
        <v>0</v>
      </c>
      <c r="J22" s="13">
        <f t="shared" si="1"/>
        <v>99447.513812154692</v>
      </c>
      <c r="K22" s="13">
        <f t="shared" si="2"/>
        <v>7249903.4150723843</v>
      </c>
      <c r="L22" s="20">
        <f t="shared" si="5"/>
        <v>72.901806562672306</v>
      </c>
    </row>
    <row r="23" spans="1:12" x14ac:dyDescent="0.2">
      <c r="A23" s="16">
        <v>14</v>
      </c>
      <c r="B23" s="8">
        <v>0</v>
      </c>
      <c r="C23" s="8">
        <v>463</v>
      </c>
      <c r="D23" s="8">
        <v>519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99447.513812154692</v>
      </c>
      <c r="I23" s="13">
        <f t="shared" si="4"/>
        <v>0</v>
      </c>
      <c r="J23" s="13">
        <f t="shared" si="1"/>
        <v>99447.513812154692</v>
      </c>
      <c r="K23" s="13">
        <f t="shared" si="2"/>
        <v>7150455.9012602298</v>
      </c>
      <c r="L23" s="20">
        <f t="shared" si="5"/>
        <v>71.90180656267232</v>
      </c>
    </row>
    <row r="24" spans="1:12" x14ac:dyDescent="0.2">
      <c r="A24" s="16">
        <v>15</v>
      </c>
      <c r="B24" s="8">
        <v>0</v>
      </c>
      <c r="C24" s="8">
        <v>463</v>
      </c>
      <c r="D24" s="8">
        <v>459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99447.513812154692</v>
      </c>
      <c r="I24" s="13">
        <f t="shared" si="4"/>
        <v>0</v>
      </c>
      <c r="J24" s="13">
        <f t="shared" si="1"/>
        <v>99447.513812154692</v>
      </c>
      <c r="K24" s="13">
        <f t="shared" si="2"/>
        <v>7051008.3874480752</v>
      </c>
      <c r="L24" s="20">
        <f t="shared" si="5"/>
        <v>70.90180656267232</v>
      </c>
    </row>
    <row r="25" spans="1:12" x14ac:dyDescent="0.2">
      <c r="A25" s="16">
        <v>16</v>
      </c>
      <c r="B25" s="8">
        <v>0</v>
      </c>
      <c r="C25" s="8">
        <v>505</v>
      </c>
      <c r="D25" s="8">
        <v>467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99447.513812154692</v>
      </c>
      <c r="I25" s="13">
        <f t="shared" si="4"/>
        <v>0</v>
      </c>
      <c r="J25" s="13">
        <f t="shared" si="1"/>
        <v>99447.513812154692</v>
      </c>
      <c r="K25" s="13">
        <f t="shared" si="2"/>
        <v>6951560.8736359207</v>
      </c>
      <c r="L25" s="20">
        <f t="shared" si="5"/>
        <v>69.90180656267232</v>
      </c>
    </row>
    <row r="26" spans="1:12" x14ac:dyDescent="0.2">
      <c r="A26" s="16">
        <v>17</v>
      </c>
      <c r="B26" s="8">
        <v>0</v>
      </c>
      <c r="C26" s="8">
        <v>509</v>
      </c>
      <c r="D26" s="8">
        <v>509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99447.513812154692</v>
      </c>
      <c r="I26" s="13">
        <f t="shared" si="4"/>
        <v>0</v>
      </c>
      <c r="J26" s="13">
        <f t="shared" si="1"/>
        <v>99447.513812154692</v>
      </c>
      <c r="K26" s="13">
        <f t="shared" si="2"/>
        <v>6852113.3598237662</v>
      </c>
      <c r="L26" s="20">
        <f t="shared" si="5"/>
        <v>68.90180656267232</v>
      </c>
    </row>
    <row r="27" spans="1:12" x14ac:dyDescent="0.2">
      <c r="A27" s="16">
        <v>18</v>
      </c>
      <c r="B27" s="8">
        <v>0</v>
      </c>
      <c r="C27" s="8">
        <v>454</v>
      </c>
      <c r="D27" s="8">
        <v>506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99447.513812154692</v>
      </c>
      <c r="I27" s="13">
        <f t="shared" si="4"/>
        <v>0</v>
      </c>
      <c r="J27" s="13">
        <f t="shared" si="1"/>
        <v>99447.513812154692</v>
      </c>
      <c r="K27" s="13">
        <f t="shared" si="2"/>
        <v>6752665.8460116116</v>
      </c>
      <c r="L27" s="20">
        <f t="shared" si="5"/>
        <v>67.90180656267232</v>
      </c>
    </row>
    <row r="28" spans="1:12" x14ac:dyDescent="0.2">
      <c r="A28" s="16">
        <v>19</v>
      </c>
      <c r="B28" s="8">
        <v>0</v>
      </c>
      <c r="C28" s="8">
        <v>489</v>
      </c>
      <c r="D28" s="8">
        <v>453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99447.513812154692</v>
      </c>
      <c r="I28" s="13">
        <f t="shared" si="4"/>
        <v>0</v>
      </c>
      <c r="J28" s="13">
        <f t="shared" si="1"/>
        <v>99447.513812154692</v>
      </c>
      <c r="K28" s="13">
        <f t="shared" si="2"/>
        <v>6653218.3321994571</v>
      </c>
      <c r="L28" s="20">
        <f t="shared" si="5"/>
        <v>66.90180656267232</v>
      </c>
    </row>
    <row r="29" spans="1:12" x14ac:dyDescent="0.2">
      <c r="A29" s="16">
        <v>20</v>
      </c>
      <c r="B29" s="8">
        <v>0</v>
      </c>
      <c r="C29" s="8">
        <v>500</v>
      </c>
      <c r="D29" s="8">
        <v>483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99447.513812154692</v>
      </c>
      <c r="I29" s="13">
        <f t="shared" si="4"/>
        <v>0</v>
      </c>
      <c r="J29" s="13">
        <f t="shared" si="1"/>
        <v>99447.513812154692</v>
      </c>
      <c r="K29" s="13">
        <f t="shared" si="2"/>
        <v>6553770.8183873026</v>
      </c>
      <c r="L29" s="20">
        <f t="shared" si="5"/>
        <v>65.90180656267232</v>
      </c>
    </row>
    <row r="30" spans="1:12" x14ac:dyDescent="0.2">
      <c r="A30" s="16">
        <v>21</v>
      </c>
      <c r="B30" s="8">
        <v>0</v>
      </c>
      <c r="C30" s="8">
        <v>485</v>
      </c>
      <c r="D30" s="8">
        <v>499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99447.513812154692</v>
      </c>
      <c r="I30" s="13">
        <f t="shared" si="4"/>
        <v>0</v>
      </c>
      <c r="J30" s="13">
        <f t="shared" si="1"/>
        <v>99447.513812154692</v>
      </c>
      <c r="K30" s="13">
        <f t="shared" si="2"/>
        <v>6454323.304575148</v>
      </c>
      <c r="L30" s="20">
        <f t="shared" si="5"/>
        <v>64.90180656267232</v>
      </c>
    </row>
    <row r="31" spans="1:12" x14ac:dyDescent="0.2">
      <c r="A31" s="16">
        <v>22</v>
      </c>
      <c r="B31" s="8">
        <v>0</v>
      </c>
      <c r="C31" s="8">
        <v>549</v>
      </c>
      <c r="D31" s="8">
        <v>482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99447.513812154692</v>
      </c>
      <c r="I31" s="13">
        <f t="shared" si="4"/>
        <v>0</v>
      </c>
      <c r="J31" s="13">
        <f t="shared" si="1"/>
        <v>99447.513812154692</v>
      </c>
      <c r="K31" s="13">
        <f t="shared" si="2"/>
        <v>6354875.7907629935</v>
      </c>
      <c r="L31" s="20">
        <f t="shared" si="5"/>
        <v>63.901806562672327</v>
      </c>
    </row>
    <row r="32" spans="1:12" x14ac:dyDescent="0.2">
      <c r="A32" s="16">
        <v>23</v>
      </c>
      <c r="B32" s="8">
        <v>1</v>
      </c>
      <c r="C32" s="8">
        <v>574</v>
      </c>
      <c r="D32" s="8">
        <v>551</v>
      </c>
      <c r="E32" s="17">
        <v>0.5</v>
      </c>
      <c r="F32" s="18">
        <f t="shared" si="3"/>
        <v>1.7777777777777779E-3</v>
      </c>
      <c r="G32" s="18">
        <f t="shared" si="0"/>
        <v>1.7761989342806395E-3</v>
      </c>
      <c r="H32" s="13">
        <f t="shared" si="6"/>
        <v>99447.513812154692</v>
      </c>
      <c r="I32" s="13">
        <f t="shared" si="4"/>
        <v>176.63856805000833</v>
      </c>
      <c r="J32" s="13">
        <f t="shared" si="1"/>
        <v>99359.194528129679</v>
      </c>
      <c r="K32" s="13">
        <f t="shared" si="2"/>
        <v>6255428.276950839</v>
      </c>
      <c r="L32" s="20">
        <f t="shared" si="5"/>
        <v>62.901806562672327</v>
      </c>
    </row>
    <row r="33" spans="1:12" x14ac:dyDescent="0.2">
      <c r="A33" s="16">
        <v>24</v>
      </c>
      <c r="B33" s="8">
        <v>0</v>
      </c>
      <c r="C33" s="8">
        <v>539</v>
      </c>
      <c r="D33" s="8">
        <v>569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99270.875244104682</v>
      </c>
      <c r="I33" s="13">
        <f t="shared" si="4"/>
        <v>0</v>
      </c>
      <c r="J33" s="13">
        <f t="shared" si="1"/>
        <v>99270.875244104682</v>
      </c>
      <c r="K33" s="13">
        <f t="shared" si="2"/>
        <v>6156069.0824227091</v>
      </c>
      <c r="L33" s="20">
        <f t="shared" si="5"/>
        <v>62.012841805666405</v>
      </c>
    </row>
    <row r="34" spans="1:12" x14ac:dyDescent="0.2">
      <c r="A34" s="16">
        <v>25</v>
      </c>
      <c r="B34" s="8">
        <v>0</v>
      </c>
      <c r="C34" s="8">
        <v>595</v>
      </c>
      <c r="D34" s="8">
        <v>562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99270.875244104682</v>
      </c>
      <c r="I34" s="13">
        <f t="shared" si="4"/>
        <v>0</v>
      </c>
      <c r="J34" s="13">
        <f t="shared" si="1"/>
        <v>99270.875244104682</v>
      </c>
      <c r="K34" s="13">
        <f t="shared" si="2"/>
        <v>6056798.2071786048</v>
      </c>
      <c r="L34" s="20">
        <f t="shared" si="5"/>
        <v>61.012841805666412</v>
      </c>
    </row>
    <row r="35" spans="1:12" x14ac:dyDescent="0.2">
      <c r="A35" s="16">
        <v>26</v>
      </c>
      <c r="B35" s="8">
        <v>0</v>
      </c>
      <c r="C35" s="8">
        <v>634</v>
      </c>
      <c r="D35" s="8">
        <v>579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99270.875244104682</v>
      </c>
      <c r="I35" s="13">
        <f t="shared" si="4"/>
        <v>0</v>
      </c>
      <c r="J35" s="13">
        <f t="shared" si="1"/>
        <v>99270.875244104682</v>
      </c>
      <c r="K35" s="13">
        <f t="shared" si="2"/>
        <v>5957527.3319345005</v>
      </c>
      <c r="L35" s="20">
        <f t="shared" si="5"/>
        <v>60.012841805666412</v>
      </c>
    </row>
    <row r="36" spans="1:12" x14ac:dyDescent="0.2">
      <c r="A36" s="16">
        <v>27</v>
      </c>
      <c r="B36" s="8">
        <v>0</v>
      </c>
      <c r="C36" s="8">
        <v>647</v>
      </c>
      <c r="D36" s="8">
        <v>638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99270.875244104682</v>
      </c>
      <c r="I36" s="13">
        <f t="shared" si="4"/>
        <v>0</v>
      </c>
      <c r="J36" s="13">
        <f t="shared" si="1"/>
        <v>99270.875244104682</v>
      </c>
      <c r="K36" s="13">
        <f t="shared" si="2"/>
        <v>5858256.4566903962</v>
      </c>
      <c r="L36" s="20">
        <f t="shared" si="5"/>
        <v>59.012841805666419</v>
      </c>
    </row>
    <row r="37" spans="1:12" x14ac:dyDescent="0.2">
      <c r="A37" s="16">
        <v>28</v>
      </c>
      <c r="B37" s="8">
        <v>1</v>
      </c>
      <c r="C37" s="8">
        <v>675</v>
      </c>
      <c r="D37" s="8">
        <v>649</v>
      </c>
      <c r="E37" s="17">
        <v>0.5</v>
      </c>
      <c r="F37" s="18">
        <f t="shared" si="3"/>
        <v>1.5105740181268882E-3</v>
      </c>
      <c r="G37" s="18">
        <f t="shared" si="0"/>
        <v>1.5094339622641509E-3</v>
      </c>
      <c r="H37" s="13">
        <f t="shared" si="6"/>
        <v>99270.875244104682</v>
      </c>
      <c r="I37" s="13">
        <f t="shared" si="4"/>
        <v>149.84283055713914</v>
      </c>
      <c r="J37" s="13">
        <f t="shared" si="1"/>
        <v>99195.95382882611</v>
      </c>
      <c r="K37" s="13">
        <f t="shared" si="2"/>
        <v>5758985.5814462919</v>
      </c>
      <c r="L37" s="20">
        <f t="shared" si="5"/>
        <v>58.012841805666419</v>
      </c>
    </row>
    <row r="38" spans="1:12" x14ac:dyDescent="0.2">
      <c r="A38" s="16">
        <v>29</v>
      </c>
      <c r="B38" s="8">
        <v>0</v>
      </c>
      <c r="C38" s="8">
        <v>774</v>
      </c>
      <c r="D38" s="8">
        <v>677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99121.032413547538</v>
      </c>
      <c r="I38" s="13">
        <f t="shared" si="4"/>
        <v>0</v>
      </c>
      <c r="J38" s="13">
        <f t="shared" si="1"/>
        <v>99121.032413547538</v>
      </c>
      <c r="K38" s="13">
        <f t="shared" si="2"/>
        <v>5659789.6276174653</v>
      </c>
      <c r="L38" s="20">
        <f t="shared" si="5"/>
        <v>57.09978487717914</v>
      </c>
    </row>
    <row r="39" spans="1:12" x14ac:dyDescent="0.2">
      <c r="A39" s="16">
        <v>30</v>
      </c>
      <c r="B39" s="8">
        <v>0</v>
      </c>
      <c r="C39" s="8">
        <v>808</v>
      </c>
      <c r="D39" s="8">
        <v>786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99121.032413547538</v>
      </c>
      <c r="I39" s="13">
        <f t="shared" si="4"/>
        <v>0</v>
      </c>
      <c r="J39" s="13">
        <f t="shared" si="1"/>
        <v>99121.032413547538</v>
      </c>
      <c r="K39" s="13">
        <f t="shared" si="2"/>
        <v>5560668.5952039175</v>
      </c>
      <c r="L39" s="20">
        <f t="shared" si="5"/>
        <v>56.09978487717914</v>
      </c>
    </row>
    <row r="40" spans="1:12" x14ac:dyDescent="0.2">
      <c r="A40" s="16">
        <v>31</v>
      </c>
      <c r="B40" s="8">
        <v>0</v>
      </c>
      <c r="C40" s="8">
        <v>831</v>
      </c>
      <c r="D40" s="8">
        <v>793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99121.032413547538</v>
      </c>
      <c r="I40" s="13">
        <f t="shared" si="4"/>
        <v>0</v>
      </c>
      <c r="J40" s="13">
        <f t="shared" si="1"/>
        <v>99121.032413547538</v>
      </c>
      <c r="K40" s="13">
        <f t="shared" si="2"/>
        <v>5461547.5627903696</v>
      </c>
      <c r="L40" s="20">
        <f t="shared" si="5"/>
        <v>55.099784877179133</v>
      </c>
    </row>
    <row r="41" spans="1:12" x14ac:dyDescent="0.2">
      <c r="A41" s="16">
        <v>32</v>
      </c>
      <c r="B41" s="8">
        <v>0</v>
      </c>
      <c r="C41" s="8">
        <v>893</v>
      </c>
      <c r="D41" s="8">
        <v>834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99121.032413547538</v>
      </c>
      <c r="I41" s="13">
        <f t="shared" si="4"/>
        <v>0</v>
      </c>
      <c r="J41" s="13">
        <f t="shared" si="1"/>
        <v>99121.032413547538</v>
      </c>
      <c r="K41" s="13">
        <f t="shared" si="2"/>
        <v>5362426.5303768218</v>
      </c>
      <c r="L41" s="20">
        <f t="shared" si="5"/>
        <v>54.099784877179133</v>
      </c>
    </row>
    <row r="42" spans="1:12" x14ac:dyDescent="0.2">
      <c r="A42" s="16">
        <v>33</v>
      </c>
      <c r="B42" s="8">
        <v>0</v>
      </c>
      <c r="C42" s="8">
        <v>946</v>
      </c>
      <c r="D42" s="8">
        <v>884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99121.032413547538</v>
      </c>
      <c r="I42" s="13">
        <f t="shared" si="4"/>
        <v>0</v>
      </c>
      <c r="J42" s="13">
        <f t="shared" si="1"/>
        <v>99121.032413547538</v>
      </c>
      <c r="K42" s="13">
        <f t="shared" si="2"/>
        <v>5263305.4979632739</v>
      </c>
      <c r="L42" s="20">
        <f t="shared" si="5"/>
        <v>53.099784877179133</v>
      </c>
    </row>
    <row r="43" spans="1:12" x14ac:dyDescent="0.2">
      <c r="A43" s="16">
        <v>34</v>
      </c>
      <c r="B43" s="8">
        <v>1</v>
      </c>
      <c r="C43" s="8">
        <v>928</v>
      </c>
      <c r="D43" s="8">
        <v>949</v>
      </c>
      <c r="E43" s="17">
        <v>0.5</v>
      </c>
      <c r="F43" s="18">
        <f t="shared" si="3"/>
        <v>1.0655301012253596E-3</v>
      </c>
      <c r="G43" s="18">
        <f t="shared" si="0"/>
        <v>1.0649627263045794E-3</v>
      </c>
      <c r="H43" s="13">
        <f t="shared" si="6"/>
        <v>99121.032413547538</v>
      </c>
      <c r="I43" s="13">
        <f t="shared" si="4"/>
        <v>105.56020491325617</v>
      </c>
      <c r="J43" s="13">
        <f t="shared" si="1"/>
        <v>99068.25231109091</v>
      </c>
      <c r="K43" s="13">
        <f t="shared" si="2"/>
        <v>5164184.465549726</v>
      </c>
      <c r="L43" s="20">
        <f t="shared" si="5"/>
        <v>52.099784877179125</v>
      </c>
    </row>
    <row r="44" spans="1:12" x14ac:dyDescent="0.2">
      <c r="A44" s="16">
        <v>35</v>
      </c>
      <c r="B44" s="8">
        <v>0</v>
      </c>
      <c r="C44" s="8">
        <v>1005</v>
      </c>
      <c r="D44" s="8">
        <v>903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99015.472208634281</v>
      </c>
      <c r="I44" s="13">
        <f t="shared" si="4"/>
        <v>0</v>
      </c>
      <c r="J44" s="13">
        <f t="shared" si="1"/>
        <v>99015.472208634281</v>
      </c>
      <c r="K44" s="13">
        <f t="shared" si="2"/>
        <v>5065116.2132386351</v>
      </c>
      <c r="L44" s="20">
        <f t="shared" si="5"/>
        <v>51.15479530881791</v>
      </c>
    </row>
    <row r="45" spans="1:12" x14ac:dyDescent="0.2">
      <c r="A45" s="16">
        <v>36</v>
      </c>
      <c r="B45" s="8">
        <v>0</v>
      </c>
      <c r="C45" s="8">
        <v>966</v>
      </c>
      <c r="D45" s="8">
        <v>987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99015.472208634281</v>
      </c>
      <c r="I45" s="13">
        <f t="shared" si="4"/>
        <v>0</v>
      </c>
      <c r="J45" s="13">
        <f t="shared" si="1"/>
        <v>99015.472208634281</v>
      </c>
      <c r="K45" s="13">
        <f t="shared" si="2"/>
        <v>4966100.7410300011</v>
      </c>
      <c r="L45" s="20">
        <f t="shared" si="5"/>
        <v>50.15479530881791</v>
      </c>
    </row>
    <row r="46" spans="1:12" x14ac:dyDescent="0.2">
      <c r="A46" s="16">
        <v>37</v>
      </c>
      <c r="B46" s="8">
        <v>0</v>
      </c>
      <c r="C46" s="8">
        <v>951</v>
      </c>
      <c r="D46" s="8">
        <v>966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99015.472208634281</v>
      </c>
      <c r="I46" s="13">
        <f t="shared" si="4"/>
        <v>0</v>
      </c>
      <c r="J46" s="13">
        <f t="shared" si="1"/>
        <v>99015.472208634281</v>
      </c>
      <c r="K46" s="13">
        <f t="shared" si="2"/>
        <v>4867085.2688213671</v>
      </c>
      <c r="L46" s="20">
        <f t="shared" si="5"/>
        <v>49.154795308817917</v>
      </c>
    </row>
    <row r="47" spans="1:12" x14ac:dyDescent="0.2">
      <c r="A47" s="16">
        <v>38</v>
      </c>
      <c r="B47" s="8">
        <v>0</v>
      </c>
      <c r="C47" s="8">
        <v>972</v>
      </c>
      <c r="D47" s="8">
        <v>945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99015.472208634281</v>
      </c>
      <c r="I47" s="13">
        <f t="shared" si="4"/>
        <v>0</v>
      </c>
      <c r="J47" s="13">
        <f t="shared" si="1"/>
        <v>99015.472208634281</v>
      </c>
      <c r="K47" s="13">
        <f t="shared" si="2"/>
        <v>4768069.796612733</v>
      </c>
      <c r="L47" s="20">
        <f t="shared" si="5"/>
        <v>48.154795308817917</v>
      </c>
    </row>
    <row r="48" spans="1:12" x14ac:dyDescent="0.2">
      <c r="A48" s="16">
        <v>39</v>
      </c>
      <c r="B48" s="8">
        <v>1</v>
      </c>
      <c r="C48" s="8">
        <v>956</v>
      </c>
      <c r="D48" s="8">
        <v>959</v>
      </c>
      <c r="E48" s="17">
        <v>0.5</v>
      </c>
      <c r="F48" s="18">
        <f t="shared" si="3"/>
        <v>1.0443864229765013E-3</v>
      </c>
      <c r="G48" s="18">
        <f t="shared" si="0"/>
        <v>1.0438413361169101E-3</v>
      </c>
      <c r="H48" s="13">
        <f t="shared" si="6"/>
        <v>99015.472208634281</v>
      </c>
      <c r="I48" s="13">
        <f t="shared" si="4"/>
        <v>103.35644280650759</v>
      </c>
      <c r="J48" s="13">
        <f t="shared" si="1"/>
        <v>98963.793987231023</v>
      </c>
      <c r="K48" s="13">
        <f t="shared" si="2"/>
        <v>4669054.324404099</v>
      </c>
      <c r="L48" s="20">
        <f t="shared" si="5"/>
        <v>47.154795308817924</v>
      </c>
    </row>
    <row r="49" spans="1:12" x14ac:dyDescent="0.2">
      <c r="A49" s="16">
        <v>40</v>
      </c>
      <c r="B49" s="8">
        <v>2</v>
      </c>
      <c r="C49" s="8">
        <v>951</v>
      </c>
      <c r="D49" s="8">
        <v>940</v>
      </c>
      <c r="E49" s="17">
        <v>0.5</v>
      </c>
      <c r="F49" s="18">
        <f t="shared" si="3"/>
        <v>2.1152829190904283E-3</v>
      </c>
      <c r="G49" s="18">
        <f t="shared" si="0"/>
        <v>2.1130480718436345E-3</v>
      </c>
      <c r="H49" s="13">
        <f t="shared" si="6"/>
        <v>98912.115765827766</v>
      </c>
      <c r="I49" s="13">
        <f t="shared" si="4"/>
        <v>209.00605550095673</v>
      </c>
      <c r="J49" s="13">
        <f t="shared" si="1"/>
        <v>98807.612738077296</v>
      </c>
      <c r="K49" s="13">
        <f t="shared" si="2"/>
        <v>4570090.5304168677</v>
      </c>
      <c r="L49" s="20">
        <f t="shared" si="5"/>
        <v>46.203546401094641</v>
      </c>
    </row>
    <row r="50" spans="1:12" x14ac:dyDescent="0.2">
      <c r="A50" s="16">
        <v>41</v>
      </c>
      <c r="B50" s="8">
        <v>0</v>
      </c>
      <c r="C50" s="8">
        <v>896</v>
      </c>
      <c r="D50" s="8">
        <v>937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98703.109710326811</v>
      </c>
      <c r="I50" s="13">
        <f t="shared" si="4"/>
        <v>0</v>
      </c>
      <c r="J50" s="13">
        <f t="shared" si="1"/>
        <v>98703.109710326811</v>
      </c>
      <c r="K50" s="13">
        <f t="shared" si="2"/>
        <v>4471282.9176787902</v>
      </c>
      <c r="L50" s="20">
        <f t="shared" si="5"/>
        <v>45.300324688868258</v>
      </c>
    </row>
    <row r="51" spans="1:12" x14ac:dyDescent="0.2">
      <c r="A51" s="16">
        <v>42</v>
      </c>
      <c r="B51" s="8">
        <v>2</v>
      </c>
      <c r="C51" s="8">
        <v>889</v>
      </c>
      <c r="D51" s="8">
        <v>877</v>
      </c>
      <c r="E51" s="17">
        <v>0.5</v>
      </c>
      <c r="F51" s="18">
        <f t="shared" si="3"/>
        <v>2.2650056625141564E-3</v>
      </c>
      <c r="G51" s="18">
        <f t="shared" si="0"/>
        <v>2.2624434389140274E-3</v>
      </c>
      <c r="H51" s="13">
        <f t="shared" si="6"/>
        <v>98703.109710326811</v>
      </c>
      <c r="I51" s="13">
        <f t="shared" si="4"/>
        <v>223.31020296454031</v>
      </c>
      <c r="J51" s="13">
        <f t="shared" si="1"/>
        <v>98591.45460884455</v>
      </c>
      <c r="K51" s="13">
        <f t="shared" si="2"/>
        <v>4372579.8079684637</v>
      </c>
      <c r="L51" s="20">
        <f t="shared" si="5"/>
        <v>44.300324688868265</v>
      </c>
    </row>
    <row r="52" spans="1:12" x14ac:dyDescent="0.2">
      <c r="A52" s="16">
        <v>43</v>
      </c>
      <c r="B52" s="8">
        <v>0</v>
      </c>
      <c r="C52" s="8">
        <v>886</v>
      </c>
      <c r="D52" s="8">
        <v>875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98479.799507362273</v>
      </c>
      <c r="I52" s="13">
        <f t="shared" si="4"/>
        <v>0</v>
      </c>
      <c r="J52" s="13">
        <f t="shared" si="1"/>
        <v>98479.799507362273</v>
      </c>
      <c r="K52" s="13">
        <f t="shared" si="2"/>
        <v>4273988.3533596192</v>
      </c>
      <c r="L52" s="20">
        <f t="shared" si="5"/>
        <v>43.399645153015356</v>
      </c>
    </row>
    <row r="53" spans="1:12" x14ac:dyDescent="0.2">
      <c r="A53" s="16">
        <v>44</v>
      </c>
      <c r="B53" s="8">
        <v>1</v>
      </c>
      <c r="C53" s="8">
        <v>837</v>
      </c>
      <c r="D53" s="8">
        <v>890</v>
      </c>
      <c r="E53" s="17">
        <v>0.5</v>
      </c>
      <c r="F53" s="18">
        <f t="shared" si="3"/>
        <v>1.1580775911986102E-3</v>
      </c>
      <c r="G53" s="18">
        <f t="shared" si="0"/>
        <v>1.1574074074074073E-3</v>
      </c>
      <c r="H53" s="13">
        <f t="shared" si="6"/>
        <v>98479.799507362273</v>
      </c>
      <c r="I53" s="13">
        <f t="shared" si="4"/>
        <v>113.98124942981744</v>
      </c>
      <c r="J53" s="13">
        <f t="shared" si="1"/>
        <v>98422.808882647354</v>
      </c>
      <c r="K53" s="13">
        <f t="shared" si="2"/>
        <v>4175508.5538522569</v>
      </c>
      <c r="L53" s="20">
        <f t="shared" si="5"/>
        <v>42.399645153015356</v>
      </c>
    </row>
    <row r="54" spans="1:12" x14ac:dyDescent="0.2">
      <c r="A54" s="16">
        <v>45</v>
      </c>
      <c r="B54" s="8">
        <v>1</v>
      </c>
      <c r="C54" s="8">
        <v>842</v>
      </c>
      <c r="D54" s="8">
        <v>815</v>
      </c>
      <c r="E54" s="17">
        <v>0.5</v>
      </c>
      <c r="F54" s="18">
        <f t="shared" si="3"/>
        <v>1.2070006035003018E-3</v>
      </c>
      <c r="G54" s="18">
        <f t="shared" si="0"/>
        <v>1.2062726176115801E-3</v>
      </c>
      <c r="H54" s="13">
        <f t="shared" si="6"/>
        <v>98365.818257932449</v>
      </c>
      <c r="I54" s="13">
        <f t="shared" si="4"/>
        <v>118.65599307350114</v>
      </c>
      <c r="J54" s="13">
        <f t="shared" si="1"/>
        <v>98306.490261395709</v>
      </c>
      <c r="K54" s="13">
        <f t="shared" si="2"/>
        <v>4077085.7449696097</v>
      </c>
      <c r="L54" s="20">
        <f t="shared" si="5"/>
        <v>41.448196306147473</v>
      </c>
    </row>
    <row r="55" spans="1:12" x14ac:dyDescent="0.2">
      <c r="A55" s="16">
        <v>46</v>
      </c>
      <c r="B55" s="8">
        <v>0</v>
      </c>
      <c r="C55" s="8">
        <v>775</v>
      </c>
      <c r="D55" s="8">
        <v>840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98247.162264858955</v>
      </c>
      <c r="I55" s="13">
        <f t="shared" si="4"/>
        <v>0</v>
      </c>
      <c r="J55" s="13">
        <f t="shared" si="1"/>
        <v>98247.162264858955</v>
      </c>
      <c r="K55" s="13">
        <f t="shared" si="2"/>
        <v>3978779.2547082137</v>
      </c>
      <c r="L55" s="20">
        <f t="shared" si="5"/>
        <v>40.49765064951238</v>
      </c>
    </row>
    <row r="56" spans="1:12" x14ac:dyDescent="0.2">
      <c r="A56" s="16">
        <v>47</v>
      </c>
      <c r="B56" s="8">
        <v>0</v>
      </c>
      <c r="C56" s="8">
        <v>792</v>
      </c>
      <c r="D56" s="8">
        <v>768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98247.162264858955</v>
      </c>
      <c r="I56" s="13">
        <f t="shared" si="4"/>
        <v>0</v>
      </c>
      <c r="J56" s="13">
        <f t="shared" si="1"/>
        <v>98247.162264858955</v>
      </c>
      <c r="K56" s="13">
        <f t="shared" si="2"/>
        <v>3880532.0924433549</v>
      </c>
      <c r="L56" s="20">
        <f t="shared" si="5"/>
        <v>39.497650649512387</v>
      </c>
    </row>
    <row r="57" spans="1:12" x14ac:dyDescent="0.2">
      <c r="A57" s="16">
        <v>48</v>
      </c>
      <c r="B57" s="8">
        <v>1</v>
      </c>
      <c r="C57" s="8">
        <v>784</v>
      </c>
      <c r="D57" s="8">
        <v>781</v>
      </c>
      <c r="E57" s="17">
        <v>0.5</v>
      </c>
      <c r="F57" s="18">
        <f t="shared" si="3"/>
        <v>1.2779552715654952E-3</v>
      </c>
      <c r="G57" s="18">
        <f t="shared" si="0"/>
        <v>1.277139208173691E-3</v>
      </c>
      <c r="H57" s="13">
        <f t="shared" si="6"/>
        <v>98247.162264858955</v>
      </c>
      <c r="I57" s="13">
        <f t="shared" si="4"/>
        <v>125.4753030202541</v>
      </c>
      <c r="J57" s="13">
        <f t="shared" si="1"/>
        <v>98184.42461334882</v>
      </c>
      <c r="K57" s="13">
        <f t="shared" si="2"/>
        <v>3782284.9301784961</v>
      </c>
      <c r="L57" s="20">
        <f t="shared" si="5"/>
        <v>38.497650649512387</v>
      </c>
    </row>
    <row r="58" spans="1:12" x14ac:dyDescent="0.2">
      <c r="A58" s="16">
        <v>49</v>
      </c>
      <c r="B58" s="8">
        <v>1</v>
      </c>
      <c r="C58" s="8">
        <v>729</v>
      </c>
      <c r="D58" s="8">
        <v>776</v>
      </c>
      <c r="E58" s="17">
        <v>0.5</v>
      </c>
      <c r="F58" s="18">
        <f t="shared" si="3"/>
        <v>1.3289036544850499E-3</v>
      </c>
      <c r="G58" s="18">
        <f t="shared" si="0"/>
        <v>1.3280212483399736E-3</v>
      </c>
      <c r="H58" s="13">
        <f t="shared" si="6"/>
        <v>98121.686961838699</v>
      </c>
      <c r="I58" s="13">
        <f t="shared" si="4"/>
        <v>130.30768520828514</v>
      </c>
      <c r="J58" s="13">
        <f t="shared" si="1"/>
        <v>98056.533119234547</v>
      </c>
      <c r="K58" s="13">
        <f t="shared" si="2"/>
        <v>3684100.5055651474</v>
      </c>
      <c r="L58" s="20">
        <f t="shared" si="5"/>
        <v>37.546240995611505</v>
      </c>
    </row>
    <row r="59" spans="1:12" x14ac:dyDescent="0.2">
      <c r="A59" s="16">
        <v>50</v>
      </c>
      <c r="B59" s="8">
        <v>0</v>
      </c>
      <c r="C59" s="8">
        <v>698</v>
      </c>
      <c r="D59" s="8">
        <v>727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97991.37927663041</v>
      </c>
      <c r="I59" s="13">
        <f t="shared" si="4"/>
        <v>0</v>
      </c>
      <c r="J59" s="13">
        <f t="shared" si="1"/>
        <v>97991.37927663041</v>
      </c>
      <c r="K59" s="13">
        <f t="shared" si="2"/>
        <v>3586043.9724459127</v>
      </c>
      <c r="L59" s="20">
        <f t="shared" si="5"/>
        <v>36.595504613956734</v>
      </c>
    </row>
    <row r="60" spans="1:12" x14ac:dyDescent="0.2">
      <c r="A60" s="16">
        <v>51</v>
      </c>
      <c r="B60" s="8">
        <v>3</v>
      </c>
      <c r="C60" s="8">
        <v>698</v>
      </c>
      <c r="D60" s="8">
        <v>693</v>
      </c>
      <c r="E60" s="17">
        <v>0.5</v>
      </c>
      <c r="F60" s="18">
        <f t="shared" si="3"/>
        <v>4.3134435657800141E-3</v>
      </c>
      <c r="G60" s="18">
        <f t="shared" si="0"/>
        <v>4.30416068866571E-3</v>
      </c>
      <c r="H60" s="13">
        <f t="shared" si="6"/>
        <v>97991.37927663041</v>
      </c>
      <c r="I60" s="13">
        <f t="shared" si="4"/>
        <v>421.77064251060432</v>
      </c>
      <c r="J60" s="13">
        <f t="shared" si="1"/>
        <v>97780.493955375117</v>
      </c>
      <c r="K60" s="13">
        <f t="shared" si="2"/>
        <v>3488052.5931692822</v>
      </c>
      <c r="L60" s="20">
        <f t="shared" si="5"/>
        <v>35.595504613956734</v>
      </c>
    </row>
    <row r="61" spans="1:12" x14ac:dyDescent="0.2">
      <c r="A61" s="16">
        <v>52</v>
      </c>
      <c r="B61" s="8">
        <v>2</v>
      </c>
      <c r="C61" s="8">
        <v>678</v>
      </c>
      <c r="D61" s="8">
        <v>695</v>
      </c>
      <c r="E61" s="17">
        <v>0.5</v>
      </c>
      <c r="F61" s="18">
        <f t="shared" si="3"/>
        <v>2.9133284777858705E-3</v>
      </c>
      <c r="G61" s="18">
        <f t="shared" si="0"/>
        <v>2.9090909090909093E-3</v>
      </c>
      <c r="H61" s="13">
        <f t="shared" si="6"/>
        <v>97569.60863411981</v>
      </c>
      <c r="I61" s="13">
        <f t="shared" si="4"/>
        <v>283.83886148107581</v>
      </c>
      <c r="J61" s="13">
        <f t="shared" si="1"/>
        <v>97427.689203379268</v>
      </c>
      <c r="K61" s="13">
        <f t="shared" si="2"/>
        <v>3390272.099213907</v>
      </c>
      <c r="L61" s="20">
        <f t="shared" si="5"/>
        <v>34.747214288080464</v>
      </c>
    </row>
    <row r="62" spans="1:12" x14ac:dyDescent="0.2">
      <c r="A62" s="16">
        <v>53</v>
      </c>
      <c r="B62" s="8">
        <v>1</v>
      </c>
      <c r="C62" s="8">
        <v>706</v>
      </c>
      <c r="D62" s="8">
        <v>672</v>
      </c>
      <c r="E62" s="17">
        <v>0.5</v>
      </c>
      <c r="F62" s="18">
        <f t="shared" si="3"/>
        <v>1.4513788098693759E-3</v>
      </c>
      <c r="G62" s="18">
        <f t="shared" si="0"/>
        <v>1.4503263234227699E-3</v>
      </c>
      <c r="H62" s="13">
        <f t="shared" si="6"/>
        <v>97285.769772638727</v>
      </c>
      <c r="I62" s="13">
        <f t="shared" si="4"/>
        <v>141.09611279570518</v>
      </c>
      <c r="J62" s="13">
        <f t="shared" si="1"/>
        <v>97215.221716240878</v>
      </c>
      <c r="K62" s="13">
        <f t="shared" si="2"/>
        <v>3292844.4100105278</v>
      </c>
      <c r="L62" s="20">
        <f t="shared" si="5"/>
        <v>33.847133221087269</v>
      </c>
    </row>
    <row r="63" spans="1:12" x14ac:dyDescent="0.2">
      <c r="A63" s="16">
        <v>54</v>
      </c>
      <c r="B63" s="8">
        <v>2</v>
      </c>
      <c r="C63" s="8">
        <v>607</v>
      </c>
      <c r="D63" s="8">
        <v>705</v>
      </c>
      <c r="E63" s="17">
        <v>0.5</v>
      </c>
      <c r="F63" s="18">
        <f t="shared" si="3"/>
        <v>3.0487804878048782E-3</v>
      </c>
      <c r="G63" s="18">
        <f t="shared" si="0"/>
        <v>3.0441400304414006E-3</v>
      </c>
      <c r="H63" s="13">
        <f t="shared" si="6"/>
        <v>97144.673659843029</v>
      </c>
      <c r="I63" s="13">
        <f t="shared" si="4"/>
        <v>295.72198983209449</v>
      </c>
      <c r="J63" s="13">
        <f t="shared" si="1"/>
        <v>96996.812664926983</v>
      </c>
      <c r="K63" s="13">
        <f t="shared" si="2"/>
        <v>3195629.1882942868</v>
      </c>
      <c r="L63" s="20">
        <f t="shared" si="5"/>
        <v>32.895567691996611</v>
      </c>
    </row>
    <row r="64" spans="1:12" x14ac:dyDescent="0.2">
      <c r="A64" s="16">
        <v>55</v>
      </c>
      <c r="B64" s="8">
        <v>0</v>
      </c>
      <c r="C64" s="8">
        <v>620</v>
      </c>
      <c r="D64" s="8">
        <v>598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96848.951670010938</v>
      </c>
      <c r="I64" s="13">
        <f t="shared" si="4"/>
        <v>0</v>
      </c>
      <c r="J64" s="13">
        <f t="shared" si="1"/>
        <v>96848.951670010938</v>
      </c>
      <c r="K64" s="13">
        <f t="shared" si="2"/>
        <v>3098632.3756293599</v>
      </c>
      <c r="L64" s="20">
        <f t="shared" si="5"/>
        <v>31.994485455941643</v>
      </c>
    </row>
    <row r="65" spans="1:12" x14ac:dyDescent="0.2">
      <c r="A65" s="16">
        <v>56</v>
      </c>
      <c r="B65" s="8">
        <v>5</v>
      </c>
      <c r="C65" s="8">
        <v>612</v>
      </c>
      <c r="D65" s="8">
        <v>627</v>
      </c>
      <c r="E65" s="17">
        <v>0.5</v>
      </c>
      <c r="F65" s="18">
        <f t="shared" si="3"/>
        <v>8.0710250201775618E-3</v>
      </c>
      <c r="G65" s="18">
        <f t="shared" si="0"/>
        <v>8.0385852090032149E-3</v>
      </c>
      <c r="H65" s="13">
        <f t="shared" si="6"/>
        <v>96848.951670010938</v>
      </c>
      <c r="I65" s="13">
        <f t="shared" si="4"/>
        <v>778.52855040201712</v>
      </c>
      <c r="J65" s="13">
        <f t="shared" si="1"/>
        <v>96459.687394809938</v>
      </c>
      <c r="K65" s="13">
        <f t="shared" si="2"/>
        <v>3001783.4239593488</v>
      </c>
      <c r="L65" s="20">
        <f t="shared" si="5"/>
        <v>30.994485455941639</v>
      </c>
    </row>
    <row r="66" spans="1:12" x14ac:dyDescent="0.2">
      <c r="A66" s="16">
        <v>57</v>
      </c>
      <c r="B66" s="8">
        <v>1</v>
      </c>
      <c r="C66" s="8">
        <v>585</v>
      </c>
      <c r="D66" s="8">
        <v>617</v>
      </c>
      <c r="E66" s="17">
        <v>0.5</v>
      </c>
      <c r="F66" s="18">
        <f t="shared" si="3"/>
        <v>1.6638935108153079E-3</v>
      </c>
      <c r="G66" s="18">
        <f t="shared" si="0"/>
        <v>1.6625103906899418E-3</v>
      </c>
      <c r="H66" s="13">
        <f t="shared" si="6"/>
        <v>96070.423119608924</v>
      </c>
      <c r="I66" s="13">
        <f t="shared" si="4"/>
        <v>159.71807667432904</v>
      </c>
      <c r="J66" s="13">
        <f t="shared" si="1"/>
        <v>95990.564081271761</v>
      </c>
      <c r="K66" s="13">
        <f t="shared" si="2"/>
        <v>2905323.7365645389</v>
      </c>
      <c r="L66" s="20">
        <f t="shared" si="5"/>
        <v>30.241604462877959</v>
      </c>
    </row>
    <row r="67" spans="1:12" x14ac:dyDescent="0.2">
      <c r="A67" s="16">
        <v>58</v>
      </c>
      <c r="B67" s="8">
        <v>2</v>
      </c>
      <c r="C67" s="8">
        <v>468</v>
      </c>
      <c r="D67" s="8">
        <v>577</v>
      </c>
      <c r="E67" s="17">
        <v>0.5</v>
      </c>
      <c r="F67" s="18">
        <f t="shared" si="3"/>
        <v>3.8277511961722489E-3</v>
      </c>
      <c r="G67" s="18">
        <f t="shared" si="0"/>
        <v>3.8204393505253107E-3</v>
      </c>
      <c r="H67" s="13">
        <f t="shared" si="6"/>
        <v>95910.705042934598</v>
      </c>
      <c r="I67" s="13">
        <f t="shared" si="4"/>
        <v>366.42103168265368</v>
      </c>
      <c r="J67" s="13">
        <f t="shared" si="1"/>
        <v>95727.49452709328</v>
      </c>
      <c r="K67" s="13">
        <f t="shared" si="2"/>
        <v>2809333.1724832673</v>
      </c>
      <c r="L67" s="20">
        <f t="shared" si="5"/>
        <v>29.291132530259937</v>
      </c>
    </row>
    <row r="68" spans="1:12" x14ac:dyDescent="0.2">
      <c r="A68" s="16">
        <v>59</v>
      </c>
      <c r="B68" s="8">
        <v>1</v>
      </c>
      <c r="C68" s="8">
        <v>505</v>
      </c>
      <c r="D68" s="8">
        <v>471</v>
      </c>
      <c r="E68" s="17">
        <v>0.5</v>
      </c>
      <c r="F68" s="18">
        <f t="shared" si="3"/>
        <v>2.0491803278688526E-3</v>
      </c>
      <c r="G68" s="18">
        <f t="shared" si="0"/>
        <v>2.0470829068577278E-3</v>
      </c>
      <c r="H68" s="13">
        <f t="shared" si="6"/>
        <v>95544.284011251948</v>
      </c>
      <c r="I68" s="13">
        <f t="shared" si="4"/>
        <v>195.58707064739397</v>
      </c>
      <c r="J68" s="13">
        <f t="shared" si="1"/>
        <v>95446.490475928251</v>
      </c>
      <c r="K68" s="13">
        <f t="shared" si="2"/>
        <v>2713605.6779561741</v>
      </c>
      <c r="L68" s="20">
        <f t="shared" si="5"/>
        <v>28.401549145908106</v>
      </c>
    </row>
    <row r="69" spans="1:12" x14ac:dyDescent="0.2">
      <c r="A69" s="16">
        <v>60</v>
      </c>
      <c r="B69" s="8">
        <v>3</v>
      </c>
      <c r="C69" s="8">
        <v>458</v>
      </c>
      <c r="D69" s="8">
        <v>504</v>
      </c>
      <c r="E69" s="17">
        <v>0.5</v>
      </c>
      <c r="F69" s="18">
        <f t="shared" si="3"/>
        <v>6.2370062370062374E-3</v>
      </c>
      <c r="G69" s="18">
        <f t="shared" si="0"/>
        <v>6.2176165803108814E-3</v>
      </c>
      <c r="H69" s="13">
        <f t="shared" si="6"/>
        <v>95348.696940604554</v>
      </c>
      <c r="I69" s="13">
        <f t="shared" si="4"/>
        <v>592.84163900894032</v>
      </c>
      <c r="J69" s="13">
        <f t="shared" si="1"/>
        <v>95052.276121100076</v>
      </c>
      <c r="K69" s="13">
        <f t="shared" si="2"/>
        <v>2618159.1874802457</v>
      </c>
      <c r="L69" s="20">
        <f t="shared" si="5"/>
        <v>27.458783092874068</v>
      </c>
    </row>
    <row r="70" spans="1:12" x14ac:dyDescent="0.2">
      <c r="A70" s="16">
        <v>61</v>
      </c>
      <c r="B70" s="8">
        <v>3</v>
      </c>
      <c r="C70" s="8">
        <v>436</v>
      </c>
      <c r="D70" s="8">
        <v>460</v>
      </c>
      <c r="E70" s="17">
        <v>0.5</v>
      </c>
      <c r="F70" s="18">
        <f t="shared" si="3"/>
        <v>6.6964285714285711E-3</v>
      </c>
      <c r="G70" s="18">
        <f t="shared" si="0"/>
        <v>6.6740823136818691E-3</v>
      </c>
      <c r="H70" s="13">
        <f t="shared" si="6"/>
        <v>94755.855301595613</v>
      </c>
      <c r="I70" s="13">
        <f t="shared" si="4"/>
        <v>632.4083779861777</v>
      </c>
      <c r="J70" s="13">
        <f t="shared" si="1"/>
        <v>94439.651112602514</v>
      </c>
      <c r="K70" s="13">
        <f t="shared" si="2"/>
        <v>2523106.9113591458</v>
      </c>
      <c r="L70" s="20">
        <f t="shared" si="5"/>
        <v>26.627451183131885</v>
      </c>
    </row>
    <row r="71" spans="1:12" x14ac:dyDescent="0.2">
      <c r="A71" s="16">
        <v>62</v>
      </c>
      <c r="B71" s="8">
        <v>2</v>
      </c>
      <c r="C71" s="8">
        <v>385</v>
      </c>
      <c r="D71" s="8">
        <v>435</v>
      </c>
      <c r="E71" s="17">
        <v>0.5</v>
      </c>
      <c r="F71" s="18">
        <f t="shared" si="3"/>
        <v>4.8780487804878049E-3</v>
      </c>
      <c r="G71" s="18">
        <f t="shared" si="0"/>
        <v>4.8661800486618006E-3</v>
      </c>
      <c r="H71" s="13">
        <f t="shared" si="6"/>
        <v>94123.44692360943</v>
      </c>
      <c r="I71" s="13">
        <f t="shared" si="4"/>
        <v>458.02163953094612</v>
      </c>
      <c r="J71" s="13">
        <f t="shared" si="1"/>
        <v>93894.436103843967</v>
      </c>
      <c r="K71" s="13">
        <f t="shared" si="2"/>
        <v>2428667.2602465432</v>
      </c>
      <c r="L71" s="20">
        <f t="shared" si="5"/>
        <v>25.802999567341057</v>
      </c>
    </row>
    <row r="72" spans="1:12" x14ac:dyDescent="0.2">
      <c r="A72" s="16">
        <v>63</v>
      </c>
      <c r="B72" s="8">
        <v>0</v>
      </c>
      <c r="C72" s="8">
        <v>377</v>
      </c>
      <c r="D72" s="8">
        <v>383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93665.42528407849</v>
      </c>
      <c r="I72" s="13">
        <f t="shared" si="4"/>
        <v>0</v>
      </c>
      <c r="J72" s="13">
        <f t="shared" si="1"/>
        <v>93665.42528407849</v>
      </c>
      <c r="K72" s="13">
        <f t="shared" si="2"/>
        <v>2334772.8241426991</v>
      </c>
      <c r="L72" s="20">
        <f t="shared" si="5"/>
        <v>24.926730616570108</v>
      </c>
    </row>
    <row r="73" spans="1:12" x14ac:dyDescent="0.2">
      <c r="A73" s="16">
        <v>64</v>
      </c>
      <c r="B73" s="8">
        <v>0</v>
      </c>
      <c r="C73" s="8">
        <v>392</v>
      </c>
      <c r="D73" s="8">
        <v>374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93665.42528407849</v>
      </c>
      <c r="I73" s="13">
        <f t="shared" si="4"/>
        <v>0</v>
      </c>
      <c r="J73" s="13">
        <f t="shared" ref="J73:J108" si="8">H74+I73*E73</f>
        <v>93665.42528407849</v>
      </c>
      <c r="K73" s="13">
        <f t="shared" ref="K73:K97" si="9">K74+J73</f>
        <v>2241107.3988586208</v>
      </c>
      <c r="L73" s="20">
        <f t="shared" si="5"/>
        <v>23.926730616570108</v>
      </c>
    </row>
    <row r="74" spans="1:12" x14ac:dyDescent="0.2">
      <c r="A74" s="16">
        <v>65</v>
      </c>
      <c r="B74" s="8">
        <v>1</v>
      </c>
      <c r="C74" s="8">
        <v>370</v>
      </c>
      <c r="D74" s="8">
        <v>397</v>
      </c>
      <c r="E74" s="17">
        <v>0.5</v>
      </c>
      <c r="F74" s="18">
        <f t="shared" ref="F74:F108" si="10">B74/((C74+D74)/2)</f>
        <v>2.6075619295958278E-3</v>
      </c>
      <c r="G74" s="18">
        <f t="shared" si="7"/>
        <v>2.6041666666666665E-3</v>
      </c>
      <c r="H74" s="13">
        <f t="shared" si="6"/>
        <v>93665.42528407849</v>
      </c>
      <c r="I74" s="13">
        <f t="shared" ref="I74:I108" si="11">H74*G74</f>
        <v>243.92037834395438</v>
      </c>
      <c r="J74" s="13">
        <f t="shared" si="8"/>
        <v>93543.465094906511</v>
      </c>
      <c r="K74" s="13">
        <f t="shared" si="9"/>
        <v>2147441.9735745424</v>
      </c>
      <c r="L74" s="20">
        <f t="shared" ref="L74:L108" si="12">K74/H74</f>
        <v>22.926730616570111</v>
      </c>
    </row>
    <row r="75" spans="1:12" x14ac:dyDescent="0.2">
      <c r="A75" s="16">
        <v>66</v>
      </c>
      <c r="B75" s="8">
        <v>0</v>
      </c>
      <c r="C75" s="8">
        <v>359</v>
      </c>
      <c r="D75" s="8">
        <v>365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93421.504905734531</v>
      </c>
      <c r="I75" s="13">
        <f t="shared" si="11"/>
        <v>0</v>
      </c>
      <c r="J75" s="13">
        <f t="shared" si="8"/>
        <v>93421.504905734531</v>
      </c>
      <c r="K75" s="13">
        <f t="shared" si="9"/>
        <v>2053898.5084796359</v>
      </c>
      <c r="L75" s="20">
        <f t="shared" si="12"/>
        <v>21.985286048989355</v>
      </c>
    </row>
    <row r="76" spans="1:12" x14ac:dyDescent="0.2">
      <c r="A76" s="16">
        <v>67</v>
      </c>
      <c r="B76" s="8">
        <v>0</v>
      </c>
      <c r="C76" s="8">
        <v>363</v>
      </c>
      <c r="D76" s="8">
        <v>361</v>
      </c>
      <c r="E76" s="17">
        <v>0.5</v>
      </c>
      <c r="F76" s="18">
        <f t="shared" si="10"/>
        <v>0</v>
      </c>
      <c r="G76" s="18">
        <f t="shared" si="7"/>
        <v>0</v>
      </c>
      <c r="H76" s="13">
        <f t="shared" si="13"/>
        <v>93421.504905734531</v>
      </c>
      <c r="I76" s="13">
        <f t="shared" si="11"/>
        <v>0</v>
      </c>
      <c r="J76" s="13">
        <f t="shared" si="8"/>
        <v>93421.504905734531</v>
      </c>
      <c r="K76" s="13">
        <f t="shared" si="9"/>
        <v>1960477.0035739015</v>
      </c>
      <c r="L76" s="20">
        <f t="shared" si="12"/>
        <v>20.985286048989355</v>
      </c>
    </row>
    <row r="77" spans="1:12" x14ac:dyDescent="0.2">
      <c r="A77" s="16">
        <v>68</v>
      </c>
      <c r="B77" s="8">
        <v>1</v>
      </c>
      <c r="C77" s="8">
        <v>342</v>
      </c>
      <c r="D77" s="8">
        <v>358</v>
      </c>
      <c r="E77" s="17">
        <v>0.5</v>
      </c>
      <c r="F77" s="18">
        <f t="shared" si="10"/>
        <v>2.8571428571428571E-3</v>
      </c>
      <c r="G77" s="18">
        <f t="shared" si="7"/>
        <v>2.8530670470756064E-3</v>
      </c>
      <c r="H77" s="13">
        <f t="shared" si="13"/>
        <v>93421.504905734531</v>
      </c>
      <c r="I77" s="13">
        <f t="shared" si="11"/>
        <v>266.53781713476332</v>
      </c>
      <c r="J77" s="13">
        <f t="shared" si="8"/>
        <v>93288.235997167139</v>
      </c>
      <c r="K77" s="13">
        <f t="shared" si="9"/>
        <v>1867055.498668167</v>
      </c>
      <c r="L77" s="20">
        <f t="shared" si="12"/>
        <v>19.985286048989355</v>
      </c>
    </row>
    <row r="78" spans="1:12" x14ac:dyDescent="0.2">
      <c r="A78" s="16">
        <v>69</v>
      </c>
      <c r="B78" s="8">
        <v>2</v>
      </c>
      <c r="C78" s="8">
        <v>341</v>
      </c>
      <c r="D78" s="8">
        <v>341</v>
      </c>
      <c r="E78" s="17">
        <v>0.5</v>
      </c>
      <c r="F78" s="18">
        <f t="shared" si="10"/>
        <v>5.8651026392961877E-3</v>
      </c>
      <c r="G78" s="18">
        <f t="shared" si="7"/>
        <v>5.8479532163742687E-3</v>
      </c>
      <c r="H78" s="13">
        <f t="shared" si="13"/>
        <v>93154.967088599762</v>
      </c>
      <c r="I78" s="13">
        <f t="shared" si="11"/>
        <v>544.76588940701618</v>
      </c>
      <c r="J78" s="13">
        <f t="shared" si="8"/>
        <v>92882.584143896252</v>
      </c>
      <c r="K78" s="13">
        <f t="shared" si="9"/>
        <v>1773767.2626709999</v>
      </c>
      <c r="L78" s="20">
        <f t="shared" si="12"/>
        <v>19.041037940402774</v>
      </c>
    </row>
    <row r="79" spans="1:12" x14ac:dyDescent="0.2">
      <c r="A79" s="16">
        <v>70</v>
      </c>
      <c r="B79" s="8">
        <v>2</v>
      </c>
      <c r="C79" s="8">
        <v>316</v>
      </c>
      <c r="D79" s="8">
        <v>333</v>
      </c>
      <c r="E79" s="17">
        <v>0.5</v>
      </c>
      <c r="F79" s="18">
        <f t="shared" si="10"/>
        <v>6.1633281972265025E-3</v>
      </c>
      <c r="G79" s="18">
        <f t="shared" si="7"/>
        <v>6.1443932411674347E-3</v>
      </c>
      <c r="H79" s="13">
        <f t="shared" si="13"/>
        <v>92610.201199192743</v>
      </c>
      <c r="I79" s="13">
        <f t="shared" si="11"/>
        <v>569.03349431147615</v>
      </c>
      <c r="J79" s="13">
        <f t="shared" si="8"/>
        <v>92325.684452037007</v>
      </c>
      <c r="K79" s="13">
        <f t="shared" si="9"/>
        <v>1680884.6785271035</v>
      </c>
      <c r="L79" s="20">
        <f t="shared" si="12"/>
        <v>18.150102869463968</v>
      </c>
    </row>
    <row r="80" spans="1:12" x14ac:dyDescent="0.2">
      <c r="A80" s="16">
        <v>71</v>
      </c>
      <c r="B80" s="8">
        <v>2</v>
      </c>
      <c r="C80" s="8">
        <v>257</v>
      </c>
      <c r="D80" s="8">
        <v>319</v>
      </c>
      <c r="E80" s="17">
        <v>0.5</v>
      </c>
      <c r="F80" s="18">
        <f t="shared" si="10"/>
        <v>6.9444444444444441E-3</v>
      </c>
      <c r="G80" s="18">
        <f t="shared" si="7"/>
        <v>6.9204152249134942E-3</v>
      </c>
      <c r="H80" s="13">
        <f t="shared" si="13"/>
        <v>92041.167704881271</v>
      </c>
      <c r="I80" s="13">
        <f t="shared" si="11"/>
        <v>636.96309830367659</v>
      </c>
      <c r="J80" s="13">
        <f t="shared" si="8"/>
        <v>91722.686155729432</v>
      </c>
      <c r="K80" s="13">
        <f t="shared" si="9"/>
        <v>1588558.9940750664</v>
      </c>
      <c r="L80" s="20">
        <f t="shared" si="12"/>
        <v>17.259222516261268</v>
      </c>
    </row>
    <row r="81" spans="1:12" x14ac:dyDescent="0.2">
      <c r="A81" s="16">
        <v>72</v>
      </c>
      <c r="B81" s="8">
        <v>4</v>
      </c>
      <c r="C81" s="8">
        <v>263</v>
      </c>
      <c r="D81" s="8">
        <v>248</v>
      </c>
      <c r="E81" s="17">
        <v>0.5</v>
      </c>
      <c r="F81" s="18">
        <f t="shared" si="10"/>
        <v>1.5655577299412915E-2</v>
      </c>
      <c r="G81" s="18">
        <f t="shared" si="7"/>
        <v>1.5533980582524271E-2</v>
      </c>
      <c r="H81" s="13">
        <f t="shared" si="13"/>
        <v>91404.204606577594</v>
      </c>
      <c r="I81" s="13">
        <f t="shared" si="11"/>
        <v>1419.8711395196519</v>
      </c>
      <c r="J81" s="13">
        <f t="shared" si="8"/>
        <v>90694.269036817757</v>
      </c>
      <c r="K81" s="13">
        <f t="shared" si="9"/>
        <v>1496836.3079193369</v>
      </c>
      <c r="L81" s="20">
        <f t="shared" si="12"/>
        <v>16.37601152334323</v>
      </c>
    </row>
    <row r="82" spans="1:12" x14ac:dyDescent="0.2">
      <c r="A82" s="16">
        <v>73</v>
      </c>
      <c r="B82" s="8">
        <v>3</v>
      </c>
      <c r="C82" s="8">
        <v>359</v>
      </c>
      <c r="D82" s="8">
        <v>261</v>
      </c>
      <c r="E82" s="17">
        <v>0.5</v>
      </c>
      <c r="F82" s="18">
        <f t="shared" si="10"/>
        <v>9.6774193548387101E-3</v>
      </c>
      <c r="G82" s="18">
        <f t="shared" si="7"/>
        <v>9.630818619582664E-3</v>
      </c>
      <c r="H82" s="13">
        <f t="shared" si="13"/>
        <v>89984.333467057935</v>
      </c>
      <c r="I82" s="13">
        <f t="shared" si="11"/>
        <v>866.62279422527706</v>
      </c>
      <c r="J82" s="13">
        <f t="shared" si="8"/>
        <v>89551.022069945306</v>
      </c>
      <c r="K82" s="13">
        <f t="shared" si="9"/>
        <v>1406142.0388825191</v>
      </c>
      <c r="L82" s="20">
        <f t="shared" si="12"/>
        <v>15.626520580910777</v>
      </c>
    </row>
    <row r="83" spans="1:12" x14ac:dyDescent="0.2">
      <c r="A83" s="16">
        <v>74</v>
      </c>
      <c r="B83" s="8">
        <v>2</v>
      </c>
      <c r="C83" s="8">
        <v>198</v>
      </c>
      <c r="D83" s="8">
        <v>363</v>
      </c>
      <c r="E83" s="17">
        <v>0.5</v>
      </c>
      <c r="F83" s="18">
        <f t="shared" si="10"/>
        <v>7.1301247771836003E-3</v>
      </c>
      <c r="G83" s="18">
        <f t="shared" si="7"/>
        <v>7.1047957371225563E-3</v>
      </c>
      <c r="H83" s="13">
        <f t="shared" si="13"/>
        <v>89117.710672832662</v>
      </c>
      <c r="I83" s="13">
        <f t="shared" si="11"/>
        <v>633.16313089046287</v>
      </c>
      <c r="J83" s="13">
        <f t="shared" si="8"/>
        <v>88801.129107387431</v>
      </c>
      <c r="K83" s="13">
        <f t="shared" si="9"/>
        <v>1316591.0168125739</v>
      </c>
      <c r="L83" s="20">
        <f t="shared" si="12"/>
        <v>14.77361802578187</v>
      </c>
    </row>
    <row r="84" spans="1:12" x14ac:dyDescent="0.2">
      <c r="A84" s="16">
        <v>75</v>
      </c>
      <c r="B84" s="8">
        <v>4</v>
      </c>
      <c r="C84" s="8">
        <v>236</v>
      </c>
      <c r="D84" s="8">
        <v>201</v>
      </c>
      <c r="E84" s="17">
        <v>0.5</v>
      </c>
      <c r="F84" s="18">
        <f t="shared" si="10"/>
        <v>1.8306636155606407E-2</v>
      </c>
      <c r="G84" s="18">
        <f t="shared" si="7"/>
        <v>1.8140589569160998E-2</v>
      </c>
      <c r="H84" s="13">
        <f t="shared" si="13"/>
        <v>88484.5475419422</v>
      </c>
      <c r="I84" s="13">
        <f t="shared" si="11"/>
        <v>1605.1618601712871</v>
      </c>
      <c r="J84" s="13">
        <f t="shared" si="8"/>
        <v>87681.966611856566</v>
      </c>
      <c r="K84" s="13">
        <f t="shared" si="9"/>
        <v>1227789.8877051864</v>
      </c>
      <c r="L84" s="20">
        <f t="shared" si="12"/>
        <v>13.875754827397481</v>
      </c>
    </row>
    <row r="85" spans="1:12" x14ac:dyDescent="0.2">
      <c r="A85" s="16">
        <v>76</v>
      </c>
      <c r="B85" s="8">
        <v>3</v>
      </c>
      <c r="C85" s="8">
        <v>341</v>
      </c>
      <c r="D85" s="8">
        <v>233</v>
      </c>
      <c r="E85" s="17">
        <v>0.5</v>
      </c>
      <c r="F85" s="18">
        <f t="shared" si="10"/>
        <v>1.0452961672473868E-2</v>
      </c>
      <c r="G85" s="18">
        <f t="shared" si="7"/>
        <v>1.0398613518197574E-2</v>
      </c>
      <c r="H85" s="13">
        <f t="shared" si="13"/>
        <v>86879.385681770917</v>
      </c>
      <c r="I85" s="13">
        <f t="shared" si="11"/>
        <v>903.42515440316379</v>
      </c>
      <c r="J85" s="13">
        <f t="shared" si="8"/>
        <v>86427.673104569345</v>
      </c>
      <c r="K85" s="13">
        <f t="shared" si="9"/>
        <v>1140107.9210933298</v>
      </c>
      <c r="L85" s="20">
        <f t="shared" si="12"/>
        <v>13.12288193737249</v>
      </c>
    </row>
    <row r="86" spans="1:12" x14ac:dyDescent="0.2">
      <c r="A86" s="16">
        <v>77</v>
      </c>
      <c r="B86" s="8">
        <v>7</v>
      </c>
      <c r="C86" s="8">
        <v>308</v>
      </c>
      <c r="D86" s="8">
        <v>333</v>
      </c>
      <c r="E86" s="17">
        <v>0.5</v>
      </c>
      <c r="F86" s="18">
        <f t="shared" si="10"/>
        <v>2.1840873634945399E-2</v>
      </c>
      <c r="G86" s="18">
        <f t="shared" si="7"/>
        <v>2.1604938271604941E-2</v>
      </c>
      <c r="H86" s="13">
        <f t="shared" si="13"/>
        <v>85975.960527367759</v>
      </c>
      <c r="I86" s="13">
        <f t="shared" si="11"/>
        <v>1857.5053200357233</v>
      </c>
      <c r="J86" s="13">
        <f t="shared" si="8"/>
        <v>85047.207867349905</v>
      </c>
      <c r="K86" s="13">
        <f t="shared" si="9"/>
        <v>1053680.2479887605</v>
      </c>
      <c r="L86" s="20">
        <f t="shared" si="12"/>
        <v>12.255521677520012</v>
      </c>
    </row>
    <row r="87" spans="1:12" x14ac:dyDescent="0.2">
      <c r="A87" s="16">
        <v>78</v>
      </c>
      <c r="B87" s="8">
        <v>5</v>
      </c>
      <c r="C87" s="8">
        <v>285</v>
      </c>
      <c r="D87" s="8">
        <v>314</v>
      </c>
      <c r="E87" s="17">
        <v>0.5</v>
      </c>
      <c r="F87" s="18">
        <f t="shared" si="10"/>
        <v>1.6694490818030049E-2</v>
      </c>
      <c r="G87" s="18">
        <f t="shared" si="7"/>
        <v>1.6556291390728478E-2</v>
      </c>
      <c r="H87" s="13">
        <f t="shared" si="13"/>
        <v>84118.455207332037</v>
      </c>
      <c r="I87" s="13">
        <f t="shared" si="11"/>
        <v>1392.6896557505306</v>
      </c>
      <c r="J87" s="13">
        <f t="shared" si="8"/>
        <v>83422.110379456775</v>
      </c>
      <c r="K87" s="13">
        <f t="shared" si="9"/>
        <v>968633.04012141062</v>
      </c>
      <c r="L87" s="20">
        <f t="shared" si="12"/>
        <v>11.515107329704998</v>
      </c>
    </row>
    <row r="88" spans="1:12" x14ac:dyDescent="0.2">
      <c r="A88" s="16">
        <v>79</v>
      </c>
      <c r="B88" s="8">
        <v>6</v>
      </c>
      <c r="C88" s="8">
        <v>302</v>
      </c>
      <c r="D88" s="8">
        <v>286</v>
      </c>
      <c r="E88" s="17">
        <v>0.5</v>
      </c>
      <c r="F88" s="18">
        <f t="shared" si="10"/>
        <v>2.0408163265306121E-2</v>
      </c>
      <c r="G88" s="18">
        <f t="shared" si="7"/>
        <v>2.0202020202020204E-2</v>
      </c>
      <c r="H88" s="13">
        <f t="shared" si="13"/>
        <v>82725.765551581513</v>
      </c>
      <c r="I88" s="13">
        <f t="shared" si="11"/>
        <v>1671.2275869006369</v>
      </c>
      <c r="J88" s="13">
        <f t="shared" si="8"/>
        <v>81890.151758131193</v>
      </c>
      <c r="K88" s="13">
        <f t="shared" si="9"/>
        <v>885210.92974195385</v>
      </c>
      <c r="L88" s="20">
        <f t="shared" si="12"/>
        <v>10.700546847040098</v>
      </c>
    </row>
    <row r="89" spans="1:12" x14ac:dyDescent="0.2">
      <c r="A89" s="16">
        <v>80</v>
      </c>
      <c r="B89" s="8">
        <v>11</v>
      </c>
      <c r="C89" s="8">
        <v>315</v>
      </c>
      <c r="D89" s="8">
        <v>294</v>
      </c>
      <c r="E89" s="17">
        <v>0.5</v>
      </c>
      <c r="F89" s="18">
        <f t="shared" si="10"/>
        <v>3.6124794745484398E-2</v>
      </c>
      <c r="G89" s="18">
        <f t="shared" si="7"/>
        <v>3.5483870967741929E-2</v>
      </c>
      <c r="H89" s="13">
        <f t="shared" si="13"/>
        <v>81054.537964680872</v>
      </c>
      <c r="I89" s="13">
        <f t="shared" si="11"/>
        <v>2876.1287664886754</v>
      </c>
      <c r="J89" s="13">
        <f t="shared" si="8"/>
        <v>79616.473581436527</v>
      </c>
      <c r="K89" s="13">
        <f t="shared" si="9"/>
        <v>803320.77798382263</v>
      </c>
      <c r="L89" s="20">
        <f t="shared" si="12"/>
        <v>9.9108674005873159</v>
      </c>
    </row>
    <row r="90" spans="1:12" x14ac:dyDescent="0.2">
      <c r="A90" s="16">
        <v>81</v>
      </c>
      <c r="B90" s="8">
        <v>9</v>
      </c>
      <c r="C90" s="8">
        <v>299</v>
      </c>
      <c r="D90" s="8">
        <v>305</v>
      </c>
      <c r="E90" s="17">
        <v>0.5</v>
      </c>
      <c r="F90" s="18">
        <f t="shared" si="10"/>
        <v>2.9801324503311258E-2</v>
      </c>
      <c r="G90" s="18">
        <f t="shared" si="7"/>
        <v>2.9363784665579117E-2</v>
      </c>
      <c r="H90" s="13">
        <f t="shared" si="13"/>
        <v>78178.409198192196</v>
      </c>
      <c r="I90" s="13">
        <f t="shared" si="11"/>
        <v>2295.6139731932453</v>
      </c>
      <c r="J90" s="13">
        <f t="shared" si="8"/>
        <v>77030.602211595571</v>
      </c>
      <c r="K90" s="13">
        <f t="shared" si="9"/>
        <v>723704.30440238607</v>
      </c>
      <c r="L90" s="20">
        <f t="shared" si="12"/>
        <v>9.2570866026156118</v>
      </c>
    </row>
    <row r="91" spans="1:12" x14ac:dyDescent="0.2">
      <c r="A91" s="16">
        <v>82</v>
      </c>
      <c r="B91" s="8">
        <v>13</v>
      </c>
      <c r="C91" s="8">
        <v>301</v>
      </c>
      <c r="D91" s="8">
        <v>293</v>
      </c>
      <c r="E91" s="17">
        <v>0.5</v>
      </c>
      <c r="F91" s="18">
        <f t="shared" si="10"/>
        <v>4.3771043771043773E-2</v>
      </c>
      <c r="G91" s="18">
        <f t="shared" si="7"/>
        <v>4.2833607907743002E-2</v>
      </c>
      <c r="H91" s="13">
        <f t="shared" si="13"/>
        <v>75882.795224998947</v>
      </c>
      <c r="I91" s="13">
        <f t="shared" si="11"/>
        <v>3250.3338976111577</v>
      </c>
      <c r="J91" s="13">
        <f t="shared" si="8"/>
        <v>74257.628276193369</v>
      </c>
      <c r="K91" s="13">
        <f t="shared" si="9"/>
        <v>646673.70219079056</v>
      </c>
      <c r="L91" s="20">
        <f t="shared" si="12"/>
        <v>8.5220068695854962</v>
      </c>
    </row>
    <row r="92" spans="1:12" x14ac:dyDescent="0.2">
      <c r="A92" s="16">
        <v>83</v>
      </c>
      <c r="B92" s="8">
        <v>19</v>
      </c>
      <c r="C92" s="8">
        <v>280</v>
      </c>
      <c r="D92" s="8">
        <v>292</v>
      </c>
      <c r="E92" s="17">
        <v>0.5</v>
      </c>
      <c r="F92" s="18">
        <f t="shared" si="10"/>
        <v>6.6433566433566432E-2</v>
      </c>
      <c r="G92" s="18">
        <f t="shared" si="7"/>
        <v>6.4297800338409483E-2</v>
      </c>
      <c r="H92" s="13">
        <f t="shared" si="13"/>
        <v>72632.461327387791</v>
      </c>
      <c r="I92" s="13">
        <f t="shared" si="11"/>
        <v>4670.1074965156286</v>
      </c>
      <c r="J92" s="13">
        <f t="shared" si="8"/>
        <v>70297.407579129969</v>
      </c>
      <c r="K92" s="13">
        <f t="shared" si="9"/>
        <v>572416.07391459716</v>
      </c>
      <c r="L92" s="20">
        <f t="shared" si="12"/>
        <v>7.8809951288096318</v>
      </c>
    </row>
    <row r="93" spans="1:12" x14ac:dyDescent="0.2">
      <c r="A93" s="16">
        <v>84</v>
      </c>
      <c r="B93" s="8">
        <v>14</v>
      </c>
      <c r="C93" s="8">
        <v>253</v>
      </c>
      <c r="D93" s="8">
        <v>275</v>
      </c>
      <c r="E93" s="17">
        <v>0.5</v>
      </c>
      <c r="F93" s="18">
        <f t="shared" si="10"/>
        <v>5.3030303030303032E-2</v>
      </c>
      <c r="G93" s="18">
        <f t="shared" si="7"/>
        <v>5.1660516605166046E-2</v>
      </c>
      <c r="H93" s="13">
        <f t="shared" si="13"/>
        <v>67962.353830872162</v>
      </c>
      <c r="I93" s="13">
        <f t="shared" si="11"/>
        <v>3510.9703086059417</v>
      </c>
      <c r="J93" s="13">
        <f t="shared" si="8"/>
        <v>66206.868676569182</v>
      </c>
      <c r="K93" s="13">
        <f t="shared" si="9"/>
        <v>502118.66633546719</v>
      </c>
      <c r="L93" s="20">
        <f t="shared" si="12"/>
        <v>7.3881882841347064</v>
      </c>
    </row>
    <row r="94" spans="1:12" x14ac:dyDescent="0.2">
      <c r="A94" s="16">
        <v>85</v>
      </c>
      <c r="B94" s="8">
        <v>22</v>
      </c>
      <c r="C94" s="8">
        <v>238</v>
      </c>
      <c r="D94" s="8">
        <v>245</v>
      </c>
      <c r="E94" s="17">
        <v>0.5</v>
      </c>
      <c r="F94" s="18">
        <f t="shared" si="10"/>
        <v>9.1097308488612833E-2</v>
      </c>
      <c r="G94" s="18">
        <f t="shared" si="7"/>
        <v>8.7128712871287123E-2</v>
      </c>
      <c r="H94" s="13">
        <f t="shared" si="13"/>
        <v>64451.383522266216</v>
      </c>
      <c r="I94" s="13">
        <f t="shared" si="11"/>
        <v>5615.5660890687395</v>
      </c>
      <c r="J94" s="13">
        <f t="shared" si="8"/>
        <v>61643.600477731845</v>
      </c>
      <c r="K94" s="13">
        <f t="shared" si="9"/>
        <v>435911.79765889799</v>
      </c>
      <c r="L94" s="20">
        <f t="shared" si="12"/>
        <v>6.7634203307412664</v>
      </c>
    </row>
    <row r="95" spans="1:12" x14ac:dyDescent="0.2">
      <c r="A95" s="16">
        <v>86</v>
      </c>
      <c r="B95" s="8">
        <v>22</v>
      </c>
      <c r="C95" s="8">
        <v>226</v>
      </c>
      <c r="D95" s="8">
        <v>222</v>
      </c>
      <c r="E95" s="17">
        <v>0.5</v>
      </c>
      <c r="F95" s="18">
        <f t="shared" si="10"/>
        <v>9.8214285714285712E-2</v>
      </c>
      <c r="G95" s="18">
        <f t="shared" si="7"/>
        <v>9.3617021276595755E-2</v>
      </c>
      <c r="H95" s="13">
        <f t="shared" si="13"/>
        <v>58835.817433197473</v>
      </c>
      <c r="I95" s="13">
        <f t="shared" si="11"/>
        <v>5508.0339724695514</v>
      </c>
      <c r="J95" s="13">
        <f t="shared" si="8"/>
        <v>56081.800446962698</v>
      </c>
      <c r="K95" s="13">
        <f t="shared" si="9"/>
        <v>374268.19718116615</v>
      </c>
      <c r="L95" s="20">
        <f t="shared" si="12"/>
        <v>6.3612305141525809</v>
      </c>
    </row>
    <row r="96" spans="1:12" x14ac:dyDescent="0.2">
      <c r="A96" s="16">
        <v>87</v>
      </c>
      <c r="B96" s="8">
        <v>20</v>
      </c>
      <c r="C96" s="8">
        <v>204</v>
      </c>
      <c r="D96" s="8">
        <v>208</v>
      </c>
      <c r="E96" s="17">
        <v>0.5</v>
      </c>
      <c r="F96" s="18">
        <f t="shared" si="10"/>
        <v>9.7087378640776698E-2</v>
      </c>
      <c r="G96" s="18">
        <f t="shared" si="7"/>
        <v>9.2592592592592587E-2</v>
      </c>
      <c r="H96" s="13">
        <f t="shared" si="13"/>
        <v>53327.783460727922</v>
      </c>
      <c r="I96" s="13">
        <f t="shared" si="11"/>
        <v>4937.7577278451781</v>
      </c>
      <c r="J96" s="13">
        <f t="shared" si="8"/>
        <v>50858.904596805332</v>
      </c>
      <c r="K96" s="13">
        <f t="shared" si="9"/>
        <v>318186.39673420344</v>
      </c>
      <c r="L96" s="20">
        <f t="shared" si="12"/>
        <v>5.9666158254735047</v>
      </c>
    </row>
    <row r="97" spans="1:12" x14ac:dyDescent="0.2">
      <c r="A97" s="16">
        <v>88</v>
      </c>
      <c r="B97" s="8">
        <v>26</v>
      </c>
      <c r="C97" s="8">
        <v>160</v>
      </c>
      <c r="D97" s="8">
        <v>186</v>
      </c>
      <c r="E97" s="17">
        <v>0.5</v>
      </c>
      <c r="F97" s="18">
        <f t="shared" si="10"/>
        <v>0.15028901734104047</v>
      </c>
      <c r="G97" s="18">
        <f t="shared" si="7"/>
        <v>0.13978494623655915</v>
      </c>
      <c r="H97" s="13">
        <f t="shared" si="13"/>
        <v>48390.025732882743</v>
      </c>
      <c r="I97" s="13">
        <f t="shared" si="11"/>
        <v>6764.1971454567283</v>
      </c>
      <c r="J97" s="13">
        <f t="shared" si="8"/>
        <v>45007.927160154381</v>
      </c>
      <c r="K97" s="13">
        <f t="shared" si="9"/>
        <v>267327.49213739811</v>
      </c>
      <c r="L97" s="20">
        <f t="shared" si="12"/>
        <v>5.5244337668483521</v>
      </c>
    </row>
    <row r="98" spans="1:12" x14ac:dyDescent="0.2">
      <c r="A98" s="16">
        <v>89</v>
      </c>
      <c r="B98" s="8">
        <v>11</v>
      </c>
      <c r="C98" s="8">
        <v>166</v>
      </c>
      <c r="D98" s="8">
        <v>145</v>
      </c>
      <c r="E98" s="17">
        <v>0.5</v>
      </c>
      <c r="F98" s="18">
        <f t="shared" si="10"/>
        <v>7.0739549839228297E-2</v>
      </c>
      <c r="G98" s="18">
        <f t="shared" si="7"/>
        <v>6.8322981366459618E-2</v>
      </c>
      <c r="H98" s="13">
        <f t="shared" si="13"/>
        <v>41625.828587426018</v>
      </c>
      <c r="I98" s="13">
        <f t="shared" si="11"/>
        <v>2844.0007109421499</v>
      </c>
      <c r="J98" s="13">
        <f t="shared" si="8"/>
        <v>40203.828231954947</v>
      </c>
      <c r="K98" s="13">
        <f>K99+J98</f>
        <v>222319.56497724372</v>
      </c>
      <c r="L98" s="20">
        <f t="shared" si="12"/>
        <v>5.3409042539612086</v>
      </c>
    </row>
    <row r="99" spans="1:12" x14ac:dyDescent="0.2">
      <c r="A99" s="16">
        <v>90</v>
      </c>
      <c r="B99" s="8">
        <v>22</v>
      </c>
      <c r="C99" s="8">
        <v>148</v>
      </c>
      <c r="D99" s="8">
        <v>156</v>
      </c>
      <c r="E99" s="17">
        <v>0.5</v>
      </c>
      <c r="F99" s="22">
        <f t="shared" si="10"/>
        <v>0.14473684210526316</v>
      </c>
      <c r="G99" s="22">
        <f t="shared" si="7"/>
        <v>0.13496932515337423</v>
      </c>
      <c r="H99" s="23">
        <f t="shared" si="13"/>
        <v>38781.827876483869</v>
      </c>
      <c r="I99" s="23">
        <f t="shared" si="11"/>
        <v>5234.3571367033446</v>
      </c>
      <c r="J99" s="23">
        <f t="shared" si="8"/>
        <v>36164.649308132197</v>
      </c>
      <c r="K99" s="23">
        <f t="shared" ref="K99:K108" si="14">K100+J99</f>
        <v>182115.73674528877</v>
      </c>
      <c r="L99" s="24">
        <f t="shared" si="12"/>
        <v>4.6959038992516975</v>
      </c>
    </row>
    <row r="100" spans="1:12" x14ac:dyDescent="0.2">
      <c r="A100" s="16">
        <v>91</v>
      </c>
      <c r="B100" s="8">
        <v>28</v>
      </c>
      <c r="C100" s="8">
        <v>121</v>
      </c>
      <c r="D100" s="8">
        <v>119</v>
      </c>
      <c r="E100" s="17">
        <v>0.5</v>
      </c>
      <c r="F100" s="22">
        <f t="shared" si="10"/>
        <v>0.23333333333333334</v>
      </c>
      <c r="G100" s="22">
        <f t="shared" si="7"/>
        <v>0.20895522388059701</v>
      </c>
      <c r="H100" s="23">
        <f t="shared" si="13"/>
        <v>33547.470739780525</v>
      </c>
      <c r="I100" s="23">
        <f t="shared" si="11"/>
        <v>7009.9192590586172</v>
      </c>
      <c r="J100" s="23">
        <f t="shared" si="8"/>
        <v>30042.511110251216</v>
      </c>
      <c r="K100" s="23">
        <f t="shared" si="14"/>
        <v>145951.08743715659</v>
      </c>
      <c r="L100" s="24">
        <f t="shared" si="12"/>
        <v>4.3505839402696926</v>
      </c>
    </row>
    <row r="101" spans="1:12" x14ac:dyDescent="0.2">
      <c r="A101" s="16">
        <v>92</v>
      </c>
      <c r="B101" s="8">
        <v>16</v>
      </c>
      <c r="C101" s="8">
        <v>110</v>
      </c>
      <c r="D101" s="8">
        <v>109</v>
      </c>
      <c r="E101" s="17">
        <v>0.5</v>
      </c>
      <c r="F101" s="22">
        <f t="shared" si="10"/>
        <v>0.14611872146118721</v>
      </c>
      <c r="G101" s="22">
        <f t="shared" si="7"/>
        <v>0.13617021276595745</v>
      </c>
      <c r="H101" s="23">
        <f t="shared" si="13"/>
        <v>26537.551480721908</v>
      </c>
      <c r="I101" s="23">
        <f t="shared" si="11"/>
        <v>3613.6240314174515</v>
      </c>
      <c r="J101" s="23">
        <f t="shared" si="8"/>
        <v>24730.739465013183</v>
      </c>
      <c r="K101" s="23">
        <f t="shared" si="14"/>
        <v>115908.57632690537</v>
      </c>
      <c r="L101" s="24">
        <f t="shared" si="12"/>
        <v>4.3677193207182912</v>
      </c>
    </row>
    <row r="102" spans="1:12" x14ac:dyDescent="0.2">
      <c r="A102" s="16">
        <v>93</v>
      </c>
      <c r="B102" s="8">
        <v>15</v>
      </c>
      <c r="C102" s="8">
        <v>64</v>
      </c>
      <c r="D102" s="8">
        <v>96</v>
      </c>
      <c r="E102" s="17">
        <v>0.5</v>
      </c>
      <c r="F102" s="22">
        <f t="shared" si="10"/>
        <v>0.1875</v>
      </c>
      <c r="G102" s="22">
        <f t="shared" si="7"/>
        <v>0.17142857142857143</v>
      </c>
      <c r="H102" s="23">
        <f t="shared" si="13"/>
        <v>22923.927449304458</v>
      </c>
      <c r="I102" s="23">
        <f t="shared" si="11"/>
        <v>3929.8161341664786</v>
      </c>
      <c r="J102" s="23">
        <f t="shared" si="8"/>
        <v>20959.01938222122</v>
      </c>
      <c r="K102" s="23">
        <f t="shared" si="14"/>
        <v>91177.836861892196</v>
      </c>
      <c r="L102" s="24">
        <f t="shared" si="12"/>
        <v>3.9774090658561501</v>
      </c>
    </row>
    <row r="103" spans="1:12" x14ac:dyDescent="0.2">
      <c r="A103" s="16">
        <v>94</v>
      </c>
      <c r="B103" s="8">
        <v>12</v>
      </c>
      <c r="C103" s="8">
        <v>49</v>
      </c>
      <c r="D103" s="8">
        <v>56</v>
      </c>
      <c r="E103" s="17">
        <v>0.5</v>
      </c>
      <c r="F103" s="22">
        <f t="shared" si="10"/>
        <v>0.22857142857142856</v>
      </c>
      <c r="G103" s="22">
        <f t="shared" si="7"/>
        <v>0.20512820512820512</v>
      </c>
      <c r="H103" s="23">
        <f t="shared" si="13"/>
        <v>18994.11131513798</v>
      </c>
      <c r="I103" s="23">
        <f t="shared" si="11"/>
        <v>3896.2279620795853</v>
      </c>
      <c r="J103" s="23">
        <f t="shared" si="8"/>
        <v>17045.997334098189</v>
      </c>
      <c r="K103" s="23">
        <f t="shared" si="14"/>
        <v>70218.817479670979</v>
      </c>
      <c r="L103" s="24">
        <f t="shared" si="12"/>
        <v>3.6968730105160428</v>
      </c>
    </row>
    <row r="104" spans="1:12" x14ac:dyDescent="0.2">
      <c r="A104" s="16">
        <v>95</v>
      </c>
      <c r="B104" s="8">
        <v>9</v>
      </c>
      <c r="C104" s="8">
        <v>38</v>
      </c>
      <c r="D104" s="8">
        <v>35</v>
      </c>
      <c r="E104" s="17">
        <v>0.5</v>
      </c>
      <c r="F104" s="22">
        <f t="shared" si="10"/>
        <v>0.24657534246575341</v>
      </c>
      <c r="G104" s="22">
        <f t="shared" si="7"/>
        <v>0.21951219512195119</v>
      </c>
      <c r="H104" s="23">
        <f t="shared" si="13"/>
        <v>15097.883353058394</v>
      </c>
      <c r="I104" s="23">
        <f t="shared" si="11"/>
        <v>3314.169516525013</v>
      </c>
      <c r="J104" s="23">
        <f t="shared" si="8"/>
        <v>13440.798594795888</v>
      </c>
      <c r="K104" s="23">
        <f t="shared" si="14"/>
        <v>53172.820145572783</v>
      </c>
      <c r="L104" s="24">
        <f t="shared" si="12"/>
        <v>3.5218724971008277</v>
      </c>
    </row>
    <row r="105" spans="1:12" x14ac:dyDescent="0.2">
      <c r="A105" s="16">
        <v>96</v>
      </c>
      <c r="B105" s="8">
        <v>3</v>
      </c>
      <c r="C105" s="8">
        <v>25</v>
      </c>
      <c r="D105" s="8">
        <v>37</v>
      </c>
      <c r="E105" s="17">
        <v>0.5</v>
      </c>
      <c r="F105" s="22">
        <f t="shared" si="10"/>
        <v>9.6774193548387094E-2</v>
      </c>
      <c r="G105" s="22">
        <f t="shared" si="7"/>
        <v>9.2307692307692313E-2</v>
      </c>
      <c r="H105" s="23">
        <f t="shared" si="13"/>
        <v>11783.713836533381</v>
      </c>
      <c r="I105" s="23">
        <f t="shared" si="11"/>
        <v>1087.7274310646199</v>
      </c>
      <c r="J105" s="23">
        <f t="shared" si="8"/>
        <v>11239.850121001071</v>
      </c>
      <c r="K105" s="23">
        <f t="shared" si="14"/>
        <v>39732.021550776895</v>
      </c>
      <c r="L105" s="24">
        <f t="shared" si="12"/>
        <v>3.3717741369104353</v>
      </c>
    </row>
    <row r="106" spans="1:12" x14ac:dyDescent="0.2">
      <c r="A106" s="16">
        <v>97</v>
      </c>
      <c r="B106" s="8">
        <v>3</v>
      </c>
      <c r="C106" s="8">
        <v>17</v>
      </c>
      <c r="D106" s="8">
        <v>21</v>
      </c>
      <c r="E106" s="17">
        <v>0.5</v>
      </c>
      <c r="F106" s="22">
        <f t="shared" si="10"/>
        <v>0.15789473684210525</v>
      </c>
      <c r="G106" s="22">
        <f t="shared" si="7"/>
        <v>0.14634146341463414</v>
      </c>
      <c r="H106" s="23">
        <f t="shared" si="13"/>
        <v>10695.98640546876</v>
      </c>
      <c r="I106" s="23">
        <f t="shared" si="11"/>
        <v>1565.2663032393307</v>
      </c>
      <c r="J106" s="23">
        <f t="shared" si="8"/>
        <v>9913.3532538490963</v>
      </c>
      <c r="K106" s="23">
        <f t="shared" si="14"/>
        <v>28492.171429775823</v>
      </c>
      <c r="L106" s="24">
        <f t="shared" si="12"/>
        <v>2.6638189643928527</v>
      </c>
    </row>
    <row r="107" spans="1:12" x14ac:dyDescent="0.2">
      <c r="A107" s="16">
        <v>98</v>
      </c>
      <c r="B107" s="8">
        <v>3</v>
      </c>
      <c r="C107" s="8">
        <v>16</v>
      </c>
      <c r="D107" s="8">
        <v>15</v>
      </c>
      <c r="E107" s="17">
        <v>0.5</v>
      </c>
      <c r="F107" s="22">
        <f t="shared" si="10"/>
        <v>0.19354838709677419</v>
      </c>
      <c r="G107" s="22">
        <f t="shared" si="7"/>
        <v>0.17647058823529413</v>
      </c>
      <c r="H107" s="23">
        <f t="shared" si="13"/>
        <v>9130.7201022294303</v>
      </c>
      <c r="I107" s="23">
        <f t="shared" si="11"/>
        <v>1611.3035474522526</v>
      </c>
      <c r="J107" s="23">
        <f t="shared" si="8"/>
        <v>8325.0683285033028</v>
      </c>
      <c r="K107" s="23">
        <f t="shared" si="14"/>
        <v>18578.818175926725</v>
      </c>
      <c r="L107" s="24">
        <f t="shared" si="12"/>
        <v>2.0347593582887695</v>
      </c>
    </row>
    <row r="108" spans="1:12" x14ac:dyDescent="0.2">
      <c r="A108" s="16">
        <v>99</v>
      </c>
      <c r="B108" s="8">
        <v>0</v>
      </c>
      <c r="C108" s="8">
        <v>17</v>
      </c>
      <c r="D108" s="8">
        <v>14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7519.4165547771772</v>
      </c>
      <c r="I108" s="23">
        <f t="shared" si="11"/>
        <v>0</v>
      </c>
      <c r="J108" s="23">
        <f t="shared" si="8"/>
        <v>7519.4165547771772</v>
      </c>
      <c r="K108" s="23">
        <f t="shared" si="14"/>
        <v>10253.749847423423</v>
      </c>
      <c r="L108" s="24">
        <f t="shared" si="12"/>
        <v>1.3636363636363635</v>
      </c>
    </row>
    <row r="109" spans="1:12" x14ac:dyDescent="0.2">
      <c r="A109" s="16" t="s">
        <v>22</v>
      </c>
      <c r="B109" s="8">
        <v>8</v>
      </c>
      <c r="C109" s="8">
        <v>19</v>
      </c>
      <c r="D109" s="8">
        <v>25</v>
      </c>
      <c r="E109" s="17"/>
      <c r="F109" s="22">
        <f>B109/((C109+D109)/2)</f>
        <v>0.36363636363636365</v>
      </c>
      <c r="G109" s="22">
        <v>1</v>
      </c>
      <c r="H109" s="23">
        <f>H108-I108</f>
        <v>7519.4165547771772</v>
      </c>
      <c r="I109" s="23">
        <f>H109*G109</f>
        <v>7519.4165547771772</v>
      </c>
      <c r="J109" s="23">
        <f>H109*F109</f>
        <v>2734.3332926462463</v>
      </c>
      <c r="K109" s="23">
        <f>J109</f>
        <v>2734.3332926462463</v>
      </c>
      <c r="L109" s="24">
        <f>K109/H109</f>
        <v>0.36363636363636365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567</v>
      </c>
      <c r="D9" s="8">
        <v>537</v>
      </c>
      <c r="E9" s="17">
        <v>0.5</v>
      </c>
      <c r="F9" s="18">
        <f>B9/((C9+D9)/2)</f>
        <v>5.434782608695652E-3</v>
      </c>
      <c r="G9" s="18">
        <f t="shared" ref="G9:G72" si="0">F9/((1+(1-E9)*F9))</f>
        <v>5.4200542005420045E-3</v>
      </c>
      <c r="H9" s="13">
        <v>100000</v>
      </c>
      <c r="I9" s="13">
        <f>H9*G9</f>
        <v>542.0054200542005</v>
      </c>
      <c r="J9" s="13">
        <f t="shared" ref="J9:J72" si="1">H10+I9*E9</f>
        <v>99728.997289972889</v>
      </c>
      <c r="K9" s="13">
        <f t="shared" ref="K9:K72" si="2">K10+J9</f>
        <v>8636171.107851997</v>
      </c>
      <c r="L9" s="19">
        <f>K9/H9</f>
        <v>86.361711078519974</v>
      </c>
    </row>
    <row r="10" spans="1:13" x14ac:dyDescent="0.2">
      <c r="A10" s="16">
        <v>1</v>
      </c>
      <c r="B10" s="8">
        <v>0</v>
      </c>
      <c r="C10" s="8">
        <v>597</v>
      </c>
      <c r="D10" s="8">
        <v>604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99457.994579945793</v>
      </c>
      <c r="I10" s="13">
        <f t="shared" ref="I10:I73" si="4">H10*G10</f>
        <v>0</v>
      </c>
      <c r="J10" s="13">
        <f t="shared" si="1"/>
        <v>99457.994579945793</v>
      </c>
      <c r="K10" s="13">
        <f t="shared" si="2"/>
        <v>8536442.1105620246</v>
      </c>
      <c r="L10" s="20">
        <f t="shared" ref="L10:L73" si="5">K10/H10</f>
        <v>85.829622310555507</v>
      </c>
    </row>
    <row r="11" spans="1:13" x14ac:dyDescent="0.2">
      <c r="A11" s="16">
        <v>2</v>
      </c>
      <c r="B11" s="8">
        <v>0</v>
      </c>
      <c r="C11" s="8">
        <v>618</v>
      </c>
      <c r="D11" s="8">
        <v>593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99457.994579945793</v>
      </c>
      <c r="I11" s="13">
        <f t="shared" si="4"/>
        <v>0</v>
      </c>
      <c r="J11" s="13">
        <f t="shared" si="1"/>
        <v>99457.994579945793</v>
      </c>
      <c r="K11" s="13">
        <f t="shared" si="2"/>
        <v>8436984.115982078</v>
      </c>
      <c r="L11" s="20">
        <f t="shared" si="5"/>
        <v>84.829622310555507</v>
      </c>
    </row>
    <row r="12" spans="1:13" x14ac:dyDescent="0.2">
      <c r="A12" s="16">
        <v>3</v>
      </c>
      <c r="B12" s="8">
        <v>0</v>
      </c>
      <c r="C12" s="8">
        <v>627</v>
      </c>
      <c r="D12" s="8">
        <v>610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99457.994579945793</v>
      </c>
      <c r="I12" s="13">
        <f t="shared" si="4"/>
        <v>0</v>
      </c>
      <c r="J12" s="13">
        <f t="shared" si="1"/>
        <v>99457.994579945793</v>
      </c>
      <c r="K12" s="13">
        <f t="shared" si="2"/>
        <v>8337526.1214021314</v>
      </c>
      <c r="L12" s="20">
        <f t="shared" si="5"/>
        <v>83.829622310555493</v>
      </c>
    </row>
    <row r="13" spans="1:13" x14ac:dyDescent="0.2">
      <c r="A13" s="16">
        <v>4</v>
      </c>
      <c r="B13" s="8">
        <v>0</v>
      </c>
      <c r="C13" s="8">
        <v>585</v>
      </c>
      <c r="D13" s="8">
        <v>637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99457.994579945793</v>
      </c>
      <c r="I13" s="13">
        <f t="shared" si="4"/>
        <v>0</v>
      </c>
      <c r="J13" s="13">
        <f t="shared" si="1"/>
        <v>99457.994579945793</v>
      </c>
      <c r="K13" s="13">
        <f t="shared" si="2"/>
        <v>8238068.1268221857</v>
      </c>
      <c r="L13" s="20">
        <f t="shared" si="5"/>
        <v>82.829622310555493</v>
      </c>
    </row>
    <row r="14" spans="1:13" x14ac:dyDescent="0.2">
      <c r="A14" s="16">
        <v>5</v>
      </c>
      <c r="B14" s="8">
        <v>0</v>
      </c>
      <c r="C14" s="8">
        <v>640</v>
      </c>
      <c r="D14" s="8">
        <v>587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99457.994579945793</v>
      </c>
      <c r="I14" s="13">
        <f t="shared" si="4"/>
        <v>0</v>
      </c>
      <c r="J14" s="13">
        <f t="shared" si="1"/>
        <v>99457.994579945793</v>
      </c>
      <c r="K14" s="13">
        <f t="shared" si="2"/>
        <v>8138610.13224224</v>
      </c>
      <c r="L14" s="20">
        <f t="shared" si="5"/>
        <v>81.829622310555493</v>
      </c>
    </row>
    <row r="15" spans="1:13" x14ac:dyDescent="0.2">
      <c r="A15" s="16">
        <v>6</v>
      </c>
      <c r="B15" s="8">
        <v>0</v>
      </c>
      <c r="C15" s="8">
        <v>620</v>
      </c>
      <c r="D15" s="8">
        <v>619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99457.994579945793</v>
      </c>
      <c r="I15" s="13">
        <f t="shared" si="4"/>
        <v>0</v>
      </c>
      <c r="J15" s="13">
        <f t="shared" si="1"/>
        <v>99457.994579945793</v>
      </c>
      <c r="K15" s="13">
        <f t="shared" si="2"/>
        <v>8039152.1376622943</v>
      </c>
      <c r="L15" s="20">
        <f t="shared" si="5"/>
        <v>80.829622310555493</v>
      </c>
    </row>
    <row r="16" spans="1:13" x14ac:dyDescent="0.2">
      <c r="A16" s="16">
        <v>7</v>
      </c>
      <c r="B16" s="8">
        <v>0</v>
      </c>
      <c r="C16" s="8">
        <v>610</v>
      </c>
      <c r="D16" s="8">
        <v>617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99457.994579945793</v>
      </c>
      <c r="I16" s="13">
        <f t="shared" si="4"/>
        <v>0</v>
      </c>
      <c r="J16" s="13">
        <f t="shared" si="1"/>
        <v>99457.994579945793</v>
      </c>
      <c r="K16" s="13">
        <f t="shared" si="2"/>
        <v>7939694.1430823486</v>
      </c>
      <c r="L16" s="20">
        <f t="shared" si="5"/>
        <v>79.829622310555493</v>
      </c>
    </row>
    <row r="17" spans="1:12" x14ac:dyDescent="0.2">
      <c r="A17" s="16">
        <v>8</v>
      </c>
      <c r="B17" s="8">
        <v>0</v>
      </c>
      <c r="C17" s="8">
        <v>590</v>
      </c>
      <c r="D17" s="8">
        <v>604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99457.994579945793</v>
      </c>
      <c r="I17" s="13">
        <f t="shared" si="4"/>
        <v>0</v>
      </c>
      <c r="J17" s="13">
        <f t="shared" si="1"/>
        <v>99457.994579945793</v>
      </c>
      <c r="K17" s="13">
        <f t="shared" si="2"/>
        <v>7840236.1485024029</v>
      </c>
      <c r="L17" s="20">
        <f t="shared" si="5"/>
        <v>78.829622310555507</v>
      </c>
    </row>
    <row r="18" spans="1:12" x14ac:dyDescent="0.2">
      <c r="A18" s="16">
        <v>9</v>
      </c>
      <c r="B18" s="8">
        <v>0</v>
      </c>
      <c r="C18" s="8">
        <v>582</v>
      </c>
      <c r="D18" s="8">
        <v>579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99457.994579945793</v>
      </c>
      <c r="I18" s="13">
        <f t="shared" si="4"/>
        <v>0</v>
      </c>
      <c r="J18" s="13">
        <f t="shared" si="1"/>
        <v>99457.994579945793</v>
      </c>
      <c r="K18" s="13">
        <f t="shared" si="2"/>
        <v>7740778.1539224572</v>
      </c>
      <c r="L18" s="20">
        <f t="shared" si="5"/>
        <v>77.829622310555507</v>
      </c>
    </row>
    <row r="19" spans="1:12" x14ac:dyDescent="0.2">
      <c r="A19" s="16">
        <v>10</v>
      </c>
      <c r="B19" s="8">
        <v>0</v>
      </c>
      <c r="C19" s="8">
        <v>579</v>
      </c>
      <c r="D19" s="8">
        <v>592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99457.994579945793</v>
      </c>
      <c r="I19" s="13">
        <f t="shared" si="4"/>
        <v>0</v>
      </c>
      <c r="J19" s="13">
        <f t="shared" si="1"/>
        <v>99457.994579945793</v>
      </c>
      <c r="K19" s="13">
        <f t="shared" si="2"/>
        <v>7641320.1593425116</v>
      </c>
      <c r="L19" s="20">
        <f t="shared" si="5"/>
        <v>76.829622310555507</v>
      </c>
    </row>
    <row r="20" spans="1:12" x14ac:dyDescent="0.2">
      <c r="A20" s="16">
        <v>11</v>
      </c>
      <c r="B20" s="8">
        <v>0</v>
      </c>
      <c r="C20" s="8">
        <v>528</v>
      </c>
      <c r="D20" s="8">
        <v>565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99457.994579945793</v>
      </c>
      <c r="I20" s="13">
        <f t="shared" si="4"/>
        <v>0</v>
      </c>
      <c r="J20" s="13">
        <f t="shared" si="1"/>
        <v>99457.994579945793</v>
      </c>
      <c r="K20" s="13">
        <f t="shared" si="2"/>
        <v>7541862.1647625659</v>
      </c>
      <c r="L20" s="20">
        <f t="shared" si="5"/>
        <v>75.829622310555507</v>
      </c>
    </row>
    <row r="21" spans="1:12" x14ac:dyDescent="0.2">
      <c r="A21" s="16">
        <v>12</v>
      </c>
      <c r="B21" s="8">
        <v>0</v>
      </c>
      <c r="C21" s="8">
        <v>528</v>
      </c>
      <c r="D21" s="8">
        <v>522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99457.994579945793</v>
      </c>
      <c r="I21" s="13">
        <f t="shared" si="4"/>
        <v>0</v>
      </c>
      <c r="J21" s="13">
        <f t="shared" si="1"/>
        <v>99457.994579945793</v>
      </c>
      <c r="K21" s="13">
        <f t="shared" si="2"/>
        <v>7442404.1701826202</v>
      </c>
      <c r="L21" s="20">
        <f t="shared" si="5"/>
        <v>74.829622310555507</v>
      </c>
    </row>
    <row r="22" spans="1:12" x14ac:dyDescent="0.2">
      <c r="A22" s="16">
        <v>13</v>
      </c>
      <c r="B22" s="8">
        <v>0</v>
      </c>
      <c r="C22" s="8">
        <v>466</v>
      </c>
      <c r="D22" s="8">
        <v>516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99457.994579945793</v>
      </c>
      <c r="I22" s="13">
        <f t="shared" si="4"/>
        <v>0</v>
      </c>
      <c r="J22" s="13">
        <f t="shared" si="1"/>
        <v>99457.994579945793</v>
      </c>
      <c r="K22" s="13">
        <f t="shared" si="2"/>
        <v>7342946.1756026745</v>
      </c>
      <c r="L22" s="20">
        <f t="shared" si="5"/>
        <v>73.829622310555507</v>
      </c>
    </row>
    <row r="23" spans="1:12" x14ac:dyDescent="0.2">
      <c r="A23" s="16">
        <v>14</v>
      </c>
      <c r="B23" s="8">
        <v>0</v>
      </c>
      <c r="C23" s="8">
        <v>462</v>
      </c>
      <c r="D23" s="8">
        <v>463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99457.994579945793</v>
      </c>
      <c r="I23" s="13">
        <f t="shared" si="4"/>
        <v>0</v>
      </c>
      <c r="J23" s="13">
        <f t="shared" si="1"/>
        <v>99457.994579945793</v>
      </c>
      <c r="K23" s="13">
        <f t="shared" si="2"/>
        <v>7243488.1810227288</v>
      </c>
      <c r="L23" s="20">
        <f t="shared" si="5"/>
        <v>72.829622310555507</v>
      </c>
    </row>
    <row r="24" spans="1:12" x14ac:dyDescent="0.2">
      <c r="A24" s="16">
        <v>15</v>
      </c>
      <c r="B24" s="8">
        <v>0</v>
      </c>
      <c r="C24" s="8">
        <v>526</v>
      </c>
      <c r="D24" s="8">
        <v>463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99457.994579945793</v>
      </c>
      <c r="I24" s="13">
        <f t="shared" si="4"/>
        <v>0</v>
      </c>
      <c r="J24" s="13">
        <f t="shared" si="1"/>
        <v>99457.994579945793</v>
      </c>
      <c r="K24" s="13">
        <f t="shared" si="2"/>
        <v>7144030.1864427831</v>
      </c>
      <c r="L24" s="20">
        <f t="shared" si="5"/>
        <v>71.829622310555507</v>
      </c>
    </row>
    <row r="25" spans="1:12" x14ac:dyDescent="0.2">
      <c r="A25" s="16">
        <v>16</v>
      </c>
      <c r="B25" s="8">
        <v>0</v>
      </c>
      <c r="C25" s="8">
        <v>510</v>
      </c>
      <c r="D25" s="8">
        <v>505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99457.994579945793</v>
      </c>
      <c r="I25" s="13">
        <f t="shared" si="4"/>
        <v>0</v>
      </c>
      <c r="J25" s="13">
        <f t="shared" si="1"/>
        <v>99457.994579945793</v>
      </c>
      <c r="K25" s="13">
        <f t="shared" si="2"/>
        <v>7044572.1918628374</v>
      </c>
      <c r="L25" s="20">
        <f t="shared" si="5"/>
        <v>70.829622310555507</v>
      </c>
    </row>
    <row r="26" spans="1:12" x14ac:dyDescent="0.2">
      <c r="A26" s="16">
        <v>17</v>
      </c>
      <c r="B26" s="8">
        <v>0</v>
      </c>
      <c r="C26" s="8">
        <v>461</v>
      </c>
      <c r="D26" s="8">
        <v>509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99457.994579945793</v>
      </c>
      <c r="I26" s="13">
        <f t="shared" si="4"/>
        <v>0</v>
      </c>
      <c r="J26" s="13">
        <f t="shared" si="1"/>
        <v>99457.994579945793</v>
      </c>
      <c r="K26" s="13">
        <f t="shared" si="2"/>
        <v>6945114.1972828917</v>
      </c>
      <c r="L26" s="20">
        <f t="shared" si="5"/>
        <v>69.829622310555507</v>
      </c>
    </row>
    <row r="27" spans="1:12" x14ac:dyDescent="0.2">
      <c r="A27" s="16">
        <v>18</v>
      </c>
      <c r="B27" s="8">
        <v>0</v>
      </c>
      <c r="C27" s="8">
        <v>492</v>
      </c>
      <c r="D27" s="8">
        <v>454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99457.994579945793</v>
      </c>
      <c r="I27" s="13">
        <f t="shared" si="4"/>
        <v>0</v>
      </c>
      <c r="J27" s="13">
        <f t="shared" si="1"/>
        <v>99457.994579945793</v>
      </c>
      <c r="K27" s="13">
        <f t="shared" si="2"/>
        <v>6845656.202702946</v>
      </c>
      <c r="L27" s="20">
        <f t="shared" si="5"/>
        <v>68.829622310555507</v>
      </c>
    </row>
    <row r="28" spans="1:12" x14ac:dyDescent="0.2">
      <c r="A28" s="16">
        <v>19</v>
      </c>
      <c r="B28" s="8">
        <v>0</v>
      </c>
      <c r="C28" s="8">
        <v>502</v>
      </c>
      <c r="D28" s="8">
        <v>489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99457.994579945793</v>
      </c>
      <c r="I28" s="13">
        <f t="shared" si="4"/>
        <v>0</v>
      </c>
      <c r="J28" s="13">
        <f t="shared" si="1"/>
        <v>99457.994579945793</v>
      </c>
      <c r="K28" s="13">
        <f t="shared" si="2"/>
        <v>6746198.2081230003</v>
      </c>
      <c r="L28" s="20">
        <f t="shared" si="5"/>
        <v>67.829622310555507</v>
      </c>
    </row>
    <row r="29" spans="1:12" x14ac:dyDescent="0.2">
      <c r="A29" s="16">
        <v>20</v>
      </c>
      <c r="B29" s="8">
        <v>0</v>
      </c>
      <c r="C29" s="8">
        <v>490</v>
      </c>
      <c r="D29" s="8">
        <v>500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99457.994579945793</v>
      </c>
      <c r="I29" s="13">
        <f t="shared" si="4"/>
        <v>0</v>
      </c>
      <c r="J29" s="13">
        <f t="shared" si="1"/>
        <v>99457.994579945793</v>
      </c>
      <c r="K29" s="13">
        <f t="shared" si="2"/>
        <v>6646740.2135430546</v>
      </c>
      <c r="L29" s="20">
        <f t="shared" si="5"/>
        <v>66.829622310555507</v>
      </c>
    </row>
    <row r="30" spans="1:12" x14ac:dyDescent="0.2">
      <c r="A30" s="16">
        <v>21</v>
      </c>
      <c r="B30" s="8">
        <v>0</v>
      </c>
      <c r="C30" s="8">
        <v>549</v>
      </c>
      <c r="D30" s="8">
        <v>485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99457.994579945793</v>
      </c>
      <c r="I30" s="13">
        <f t="shared" si="4"/>
        <v>0</v>
      </c>
      <c r="J30" s="13">
        <f t="shared" si="1"/>
        <v>99457.994579945793</v>
      </c>
      <c r="K30" s="13">
        <f t="shared" si="2"/>
        <v>6547282.218963109</v>
      </c>
      <c r="L30" s="20">
        <f t="shared" si="5"/>
        <v>65.829622310555507</v>
      </c>
    </row>
    <row r="31" spans="1:12" x14ac:dyDescent="0.2">
      <c r="A31" s="16">
        <v>22</v>
      </c>
      <c r="B31" s="8">
        <v>0</v>
      </c>
      <c r="C31" s="8">
        <v>569</v>
      </c>
      <c r="D31" s="8">
        <v>549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99457.994579945793</v>
      </c>
      <c r="I31" s="13">
        <f t="shared" si="4"/>
        <v>0</v>
      </c>
      <c r="J31" s="13">
        <f t="shared" si="1"/>
        <v>99457.994579945793</v>
      </c>
      <c r="K31" s="13">
        <f t="shared" si="2"/>
        <v>6447824.2243831633</v>
      </c>
      <c r="L31" s="20">
        <f t="shared" si="5"/>
        <v>64.829622310555521</v>
      </c>
    </row>
    <row r="32" spans="1:12" x14ac:dyDescent="0.2">
      <c r="A32" s="16">
        <v>23</v>
      </c>
      <c r="B32" s="8">
        <v>0</v>
      </c>
      <c r="C32" s="8">
        <v>544</v>
      </c>
      <c r="D32" s="8">
        <v>574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99457.994579945793</v>
      </c>
      <c r="I32" s="13">
        <f t="shared" si="4"/>
        <v>0</v>
      </c>
      <c r="J32" s="13">
        <f t="shared" si="1"/>
        <v>99457.994579945793</v>
      </c>
      <c r="K32" s="13">
        <f t="shared" si="2"/>
        <v>6348366.2298032176</v>
      </c>
      <c r="L32" s="20">
        <f t="shared" si="5"/>
        <v>63.829622310555514</v>
      </c>
    </row>
    <row r="33" spans="1:12" x14ac:dyDescent="0.2">
      <c r="A33" s="16">
        <v>24</v>
      </c>
      <c r="B33" s="8">
        <v>0</v>
      </c>
      <c r="C33" s="8">
        <v>603</v>
      </c>
      <c r="D33" s="8">
        <v>539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99457.994579945793</v>
      </c>
      <c r="I33" s="13">
        <f t="shared" si="4"/>
        <v>0</v>
      </c>
      <c r="J33" s="13">
        <f t="shared" si="1"/>
        <v>99457.994579945793</v>
      </c>
      <c r="K33" s="13">
        <f t="shared" si="2"/>
        <v>6248908.2352232719</v>
      </c>
      <c r="L33" s="20">
        <f t="shared" si="5"/>
        <v>62.829622310555514</v>
      </c>
    </row>
    <row r="34" spans="1:12" x14ac:dyDescent="0.2">
      <c r="A34" s="16">
        <v>25</v>
      </c>
      <c r="B34" s="8">
        <v>0</v>
      </c>
      <c r="C34" s="8">
        <v>642</v>
      </c>
      <c r="D34" s="8">
        <v>595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99457.994579945793</v>
      </c>
      <c r="I34" s="13">
        <f t="shared" si="4"/>
        <v>0</v>
      </c>
      <c r="J34" s="13">
        <f t="shared" si="1"/>
        <v>99457.994579945793</v>
      </c>
      <c r="K34" s="13">
        <f t="shared" si="2"/>
        <v>6149450.2406433262</v>
      </c>
      <c r="L34" s="20">
        <f t="shared" si="5"/>
        <v>61.829622310555521</v>
      </c>
    </row>
    <row r="35" spans="1:12" x14ac:dyDescent="0.2">
      <c r="A35" s="16">
        <v>26</v>
      </c>
      <c r="B35" s="8">
        <v>0</v>
      </c>
      <c r="C35" s="8">
        <v>631</v>
      </c>
      <c r="D35" s="8">
        <v>634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99457.994579945793</v>
      </c>
      <c r="I35" s="13">
        <f t="shared" si="4"/>
        <v>0</v>
      </c>
      <c r="J35" s="13">
        <f t="shared" si="1"/>
        <v>99457.994579945793</v>
      </c>
      <c r="K35" s="13">
        <f t="shared" si="2"/>
        <v>6049992.2460633805</v>
      </c>
      <c r="L35" s="20">
        <f t="shared" si="5"/>
        <v>60.829622310555521</v>
      </c>
    </row>
    <row r="36" spans="1:12" x14ac:dyDescent="0.2">
      <c r="A36" s="16">
        <v>27</v>
      </c>
      <c r="B36" s="8">
        <v>0</v>
      </c>
      <c r="C36" s="8">
        <v>694</v>
      </c>
      <c r="D36" s="8">
        <v>647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99457.994579945793</v>
      </c>
      <c r="I36" s="13">
        <f t="shared" si="4"/>
        <v>0</v>
      </c>
      <c r="J36" s="13">
        <f t="shared" si="1"/>
        <v>99457.994579945793</v>
      </c>
      <c r="K36" s="13">
        <f t="shared" si="2"/>
        <v>5950534.2514834348</v>
      </c>
      <c r="L36" s="20">
        <f t="shared" si="5"/>
        <v>59.829622310555521</v>
      </c>
    </row>
    <row r="37" spans="1:12" x14ac:dyDescent="0.2">
      <c r="A37" s="16">
        <v>28</v>
      </c>
      <c r="B37" s="8">
        <v>0</v>
      </c>
      <c r="C37" s="8">
        <v>778</v>
      </c>
      <c r="D37" s="8">
        <v>675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99457.994579945793</v>
      </c>
      <c r="I37" s="13">
        <f t="shared" si="4"/>
        <v>0</v>
      </c>
      <c r="J37" s="13">
        <f t="shared" si="1"/>
        <v>99457.994579945793</v>
      </c>
      <c r="K37" s="13">
        <f t="shared" si="2"/>
        <v>5851076.2569034891</v>
      </c>
      <c r="L37" s="20">
        <f t="shared" si="5"/>
        <v>58.829622310555521</v>
      </c>
    </row>
    <row r="38" spans="1:12" x14ac:dyDescent="0.2">
      <c r="A38" s="16">
        <v>29</v>
      </c>
      <c r="B38" s="8">
        <v>0</v>
      </c>
      <c r="C38" s="8">
        <v>805</v>
      </c>
      <c r="D38" s="8">
        <v>774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99457.994579945793</v>
      </c>
      <c r="I38" s="13">
        <f t="shared" si="4"/>
        <v>0</v>
      </c>
      <c r="J38" s="13">
        <f t="shared" si="1"/>
        <v>99457.994579945793</v>
      </c>
      <c r="K38" s="13">
        <f t="shared" si="2"/>
        <v>5751618.2623235434</v>
      </c>
      <c r="L38" s="20">
        <f t="shared" si="5"/>
        <v>57.829622310555521</v>
      </c>
    </row>
    <row r="39" spans="1:12" x14ac:dyDescent="0.2">
      <c r="A39" s="16">
        <v>30</v>
      </c>
      <c r="B39" s="8">
        <v>0</v>
      </c>
      <c r="C39" s="8">
        <v>839</v>
      </c>
      <c r="D39" s="8">
        <v>808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99457.994579945793</v>
      </c>
      <c r="I39" s="13">
        <f t="shared" si="4"/>
        <v>0</v>
      </c>
      <c r="J39" s="13">
        <f t="shared" si="1"/>
        <v>99457.994579945793</v>
      </c>
      <c r="K39" s="13">
        <f t="shared" si="2"/>
        <v>5652160.2677435977</v>
      </c>
      <c r="L39" s="20">
        <f t="shared" si="5"/>
        <v>56.829622310555521</v>
      </c>
    </row>
    <row r="40" spans="1:12" x14ac:dyDescent="0.2">
      <c r="A40" s="16">
        <v>31</v>
      </c>
      <c r="B40" s="8">
        <v>0</v>
      </c>
      <c r="C40" s="8">
        <v>900</v>
      </c>
      <c r="D40" s="8">
        <v>831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99457.994579945793</v>
      </c>
      <c r="I40" s="13">
        <f t="shared" si="4"/>
        <v>0</v>
      </c>
      <c r="J40" s="13">
        <f t="shared" si="1"/>
        <v>99457.994579945793</v>
      </c>
      <c r="K40" s="13">
        <f t="shared" si="2"/>
        <v>5552702.273163652</v>
      </c>
      <c r="L40" s="20">
        <f t="shared" si="5"/>
        <v>55.829622310555521</v>
      </c>
    </row>
    <row r="41" spans="1:12" x14ac:dyDescent="0.2">
      <c r="A41" s="16">
        <v>32</v>
      </c>
      <c r="B41" s="8">
        <v>0</v>
      </c>
      <c r="C41" s="8">
        <v>935</v>
      </c>
      <c r="D41" s="8">
        <v>893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99457.994579945793</v>
      </c>
      <c r="I41" s="13">
        <f t="shared" si="4"/>
        <v>0</v>
      </c>
      <c r="J41" s="13">
        <f t="shared" si="1"/>
        <v>99457.994579945793</v>
      </c>
      <c r="K41" s="13">
        <f t="shared" si="2"/>
        <v>5453244.2785837064</v>
      </c>
      <c r="L41" s="20">
        <f t="shared" si="5"/>
        <v>54.829622310555528</v>
      </c>
    </row>
    <row r="42" spans="1:12" x14ac:dyDescent="0.2">
      <c r="A42" s="16">
        <v>33</v>
      </c>
      <c r="B42" s="8">
        <v>1</v>
      </c>
      <c r="C42" s="8">
        <v>929</v>
      </c>
      <c r="D42" s="8">
        <v>946</v>
      </c>
      <c r="E42" s="17">
        <v>0.5</v>
      </c>
      <c r="F42" s="18">
        <f t="shared" si="3"/>
        <v>1.0666666666666667E-3</v>
      </c>
      <c r="G42" s="18">
        <f t="shared" si="0"/>
        <v>1.0660980810234544E-3</v>
      </c>
      <c r="H42" s="13">
        <f t="shared" si="6"/>
        <v>99457.994579945793</v>
      </c>
      <c r="I42" s="13">
        <f t="shared" si="4"/>
        <v>106.03197716412133</v>
      </c>
      <c r="J42" s="13">
        <f t="shared" si="1"/>
        <v>99404.978591363732</v>
      </c>
      <c r="K42" s="13">
        <f t="shared" si="2"/>
        <v>5353786.2840037607</v>
      </c>
      <c r="L42" s="20">
        <f t="shared" si="5"/>
        <v>53.829622310555528</v>
      </c>
    </row>
    <row r="43" spans="1:12" x14ac:dyDescent="0.2">
      <c r="A43" s="16">
        <v>34</v>
      </c>
      <c r="B43" s="8">
        <v>1</v>
      </c>
      <c r="C43" s="8">
        <v>1013</v>
      </c>
      <c r="D43" s="8">
        <v>928</v>
      </c>
      <c r="E43" s="17">
        <v>0.5</v>
      </c>
      <c r="F43" s="18">
        <f t="shared" si="3"/>
        <v>1.0303967027305513E-3</v>
      </c>
      <c r="G43" s="18">
        <f t="shared" si="0"/>
        <v>1.0298661174047373E-3</v>
      </c>
      <c r="H43" s="13">
        <f t="shared" si="6"/>
        <v>99351.96260278167</v>
      </c>
      <c r="I43" s="13">
        <f t="shared" si="4"/>
        <v>102.31921998226743</v>
      </c>
      <c r="J43" s="13">
        <f t="shared" si="1"/>
        <v>99300.802992790545</v>
      </c>
      <c r="K43" s="13">
        <f t="shared" si="2"/>
        <v>5254381.3054123968</v>
      </c>
      <c r="L43" s="20">
        <f t="shared" si="5"/>
        <v>52.886537595838938</v>
      </c>
    </row>
    <row r="44" spans="1:12" x14ac:dyDescent="0.2">
      <c r="A44" s="16">
        <v>35</v>
      </c>
      <c r="B44" s="8">
        <v>0</v>
      </c>
      <c r="C44" s="8">
        <v>975</v>
      </c>
      <c r="D44" s="8">
        <v>1005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99249.643382799404</v>
      </c>
      <c r="I44" s="13">
        <f t="shared" si="4"/>
        <v>0</v>
      </c>
      <c r="J44" s="13">
        <f t="shared" si="1"/>
        <v>99249.643382799404</v>
      </c>
      <c r="K44" s="13">
        <f t="shared" si="2"/>
        <v>5155080.5024196059</v>
      </c>
      <c r="L44" s="20">
        <f t="shared" si="5"/>
        <v>51.940544335628459</v>
      </c>
    </row>
    <row r="45" spans="1:12" x14ac:dyDescent="0.2">
      <c r="A45" s="16">
        <v>36</v>
      </c>
      <c r="B45" s="8">
        <v>1</v>
      </c>
      <c r="C45" s="8">
        <v>968</v>
      </c>
      <c r="D45" s="8">
        <v>966</v>
      </c>
      <c r="E45" s="17">
        <v>0.5</v>
      </c>
      <c r="F45" s="18">
        <f t="shared" si="3"/>
        <v>1.0341261633919339E-3</v>
      </c>
      <c r="G45" s="18">
        <f t="shared" si="0"/>
        <v>1.03359173126615E-3</v>
      </c>
      <c r="H45" s="13">
        <f t="shared" si="6"/>
        <v>99249.643382799404</v>
      </c>
      <c r="I45" s="13">
        <f t="shared" si="4"/>
        <v>102.58361073157562</v>
      </c>
      <c r="J45" s="13">
        <f t="shared" si="1"/>
        <v>99198.351577433627</v>
      </c>
      <c r="K45" s="13">
        <f t="shared" si="2"/>
        <v>5055830.859036806</v>
      </c>
      <c r="L45" s="20">
        <f t="shared" si="5"/>
        <v>50.940544335628452</v>
      </c>
    </row>
    <row r="46" spans="1:12" x14ac:dyDescent="0.2">
      <c r="A46" s="16">
        <v>37</v>
      </c>
      <c r="B46" s="8">
        <v>0</v>
      </c>
      <c r="C46" s="8">
        <v>981</v>
      </c>
      <c r="D46" s="8">
        <v>951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99147.059772067834</v>
      </c>
      <c r="I46" s="13">
        <f t="shared" si="4"/>
        <v>0</v>
      </c>
      <c r="J46" s="13">
        <f t="shared" si="1"/>
        <v>99147.059772067834</v>
      </c>
      <c r="K46" s="13">
        <f t="shared" si="2"/>
        <v>4956632.5074593723</v>
      </c>
      <c r="L46" s="20">
        <f t="shared" si="5"/>
        <v>49.992733207160398</v>
      </c>
    </row>
    <row r="47" spans="1:12" x14ac:dyDescent="0.2">
      <c r="A47" s="16">
        <v>38</v>
      </c>
      <c r="B47" s="8">
        <v>0</v>
      </c>
      <c r="C47" s="8">
        <v>976</v>
      </c>
      <c r="D47" s="8">
        <v>972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99147.059772067834</v>
      </c>
      <c r="I47" s="13">
        <f t="shared" si="4"/>
        <v>0</v>
      </c>
      <c r="J47" s="13">
        <f t="shared" si="1"/>
        <v>99147.059772067834</v>
      </c>
      <c r="K47" s="13">
        <f t="shared" si="2"/>
        <v>4857485.4476873046</v>
      </c>
      <c r="L47" s="20">
        <f t="shared" si="5"/>
        <v>48.992733207160398</v>
      </c>
    </row>
    <row r="48" spans="1:12" x14ac:dyDescent="0.2">
      <c r="A48" s="16">
        <v>39</v>
      </c>
      <c r="B48" s="8">
        <v>0</v>
      </c>
      <c r="C48" s="8">
        <v>957</v>
      </c>
      <c r="D48" s="8">
        <v>956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99147.059772067834</v>
      </c>
      <c r="I48" s="13">
        <f t="shared" si="4"/>
        <v>0</v>
      </c>
      <c r="J48" s="13">
        <f t="shared" si="1"/>
        <v>99147.059772067834</v>
      </c>
      <c r="K48" s="13">
        <f t="shared" si="2"/>
        <v>4758338.3879152369</v>
      </c>
      <c r="L48" s="20">
        <f t="shared" si="5"/>
        <v>47.992733207160398</v>
      </c>
    </row>
    <row r="49" spans="1:12" x14ac:dyDescent="0.2">
      <c r="A49" s="16">
        <v>40</v>
      </c>
      <c r="B49" s="8">
        <v>0</v>
      </c>
      <c r="C49" s="8">
        <v>904</v>
      </c>
      <c r="D49" s="8">
        <v>951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99147.059772067834</v>
      </c>
      <c r="I49" s="13">
        <f t="shared" si="4"/>
        <v>0</v>
      </c>
      <c r="J49" s="13">
        <f t="shared" si="1"/>
        <v>99147.059772067834</v>
      </c>
      <c r="K49" s="13">
        <f t="shared" si="2"/>
        <v>4659191.3281431692</v>
      </c>
      <c r="L49" s="20">
        <f t="shared" si="5"/>
        <v>46.992733207160398</v>
      </c>
    </row>
    <row r="50" spans="1:12" x14ac:dyDescent="0.2">
      <c r="A50" s="16">
        <v>41</v>
      </c>
      <c r="B50" s="8">
        <v>0</v>
      </c>
      <c r="C50" s="8">
        <v>905</v>
      </c>
      <c r="D50" s="8">
        <v>896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99147.059772067834</v>
      </c>
      <c r="I50" s="13">
        <f t="shared" si="4"/>
        <v>0</v>
      </c>
      <c r="J50" s="13">
        <f t="shared" si="1"/>
        <v>99147.059772067834</v>
      </c>
      <c r="K50" s="13">
        <f t="shared" si="2"/>
        <v>4560044.2683711015</v>
      </c>
      <c r="L50" s="20">
        <f t="shared" si="5"/>
        <v>45.992733207160398</v>
      </c>
    </row>
    <row r="51" spans="1:12" x14ac:dyDescent="0.2">
      <c r="A51" s="16">
        <v>42</v>
      </c>
      <c r="B51" s="8">
        <v>1</v>
      </c>
      <c r="C51" s="8">
        <v>902</v>
      </c>
      <c r="D51" s="8">
        <v>889</v>
      </c>
      <c r="E51" s="17">
        <v>0.5</v>
      </c>
      <c r="F51" s="18">
        <f t="shared" si="3"/>
        <v>1.1166945840312675E-3</v>
      </c>
      <c r="G51" s="18">
        <f t="shared" si="0"/>
        <v>1.1160714285714285E-3</v>
      </c>
      <c r="H51" s="13">
        <f t="shared" si="6"/>
        <v>99147.059772067834</v>
      </c>
      <c r="I51" s="13">
        <f t="shared" si="4"/>
        <v>110.65520063846856</v>
      </c>
      <c r="J51" s="13">
        <f t="shared" si="1"/>
        <v>99091.73217174859</v>
      </c>
      <c r="K51" s="13">
        <f t="shared" si="2"/>
        <v>4460897.2085990338</v>
      </c>
      <c r="L51" s="20">
        <f t="shared" si="5"/>
        <v>44.992733207160406</v>
      </c>
    </row>
    <row r="52" spans="1:12" x14ac:dyDescent="0.2">
      <c r="A52" s="16">
        <v>43</v>
      </c>
      <c r="B52" s="8">
        <v>0</v>
      </c>
      <c r="C52" s="8">
        <v>838</v>
      </c>
      <c r="D52" s="8">
        <v>886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99036.404571429361</v>
      </c>
      <c r="I52" s="13">
        <f t="shared" si="4"/>
        <v>0</v>
      </c>
      <c r="J52" s="13">
        <f t="shared" si="1"/>
        <v>99036.404571429361</v>
      </c>
      <c r="K52" s="13">
        <f t="shared" si="2"/>
        <v>4361805.476427285</v>
      </c>
      <c r="L52" s="20">
        <f t="shared" si="5"/>
        <v>44.042445758229853</v>
      </c>
    </row>
    <row r="53" spans="1:12" x14ac:dyDescent="0.2">
      <c r="A53" s="16">
        <v>44</v>
      </c>
      <c r="B53" s="8">
        <v>1</v>
      </c>
      <c r="C53" s="8">
        <v>844</v>
      </c>
      <c r="D53" s="8">
        <v>837</v>
      </c>
      <c r="E53" s="17">
        <v>0.5</v>
      </c>
      <c r="F53" s="18">
        <f t="shared" si="3"/>
        <v>1.1897679952409281E-3</v>
      </c>
      <c r="G53" s="18">
        <f t="shared" si="0"/>
        <v>1.1890606420927468E-3</v>
      </c>
      <c r="H53" s="13">
        <f t="shared" si="6"/>
        <v>99036.404571429361</v>
      </c>
      <c r="I53" s="13">
        <f t="shared" si="4"/>
        <v>117.76029081026084</v>
      </c>
      <c r="J53" s="13">
        <f t="shared" si="1"/>
        <v>98977.524426024233</v>
      </c>
      <c r="K53" s="13">
        <f t="shared" si="2"/>
        <v>4262769.0718558552</v>
      </c>
      <c r="L53" s="20">
        <f t="shared" si="5"/>
        <v>43.042445758229853</v>
      </c>
    </row>
    <row r="54" spans="1:12" x14ac:dyDescent="0.2">
      <c r="A54" s="16">
        <v>45</v>
      </c>
      <c r="B54" s="8">
        <v>0</v>
      </c>
      <c r="C54" s="8">
        <v>793</v>
      </c>
      <c r="D54" s="8">
        <v>842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98918.644280619104</v>
      </c>
      <c r="I54" s="13">
        <f t="shared" si="4"/>
        <v>0</v>
      </c>
      <c r="J54" s="13">
        <f t="shared" si="1"/>
        <v>98918.644280619104</v>
      </c>
      <c r="K54" s="13">
        <f t="shared" si="2"/>
        <v>4163791.5474298312</v>
      </c>
      <c r="L54" s="20">
        <f t="shared" si="5"/>
        <v>42.093091526989653</v>
      </c>
    </row>
    <row r="55" spans="1:12" x14ac:dyDescent="0.2">
      <c r="A55" s="16">
        <v>46</v>
      </c>
      <c r="B55" s="8">
        <v>0</v>
      </c>
      <c r="C55" s="8">
        <v>792</v>
      </c>
      <c r="D55" s="8">
        <v>775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98918.644280619104</v>
      </c>
      <c r="I55" s="13">
        <f t="shared" si="4"/>
        <v>0</v>
      </c>
      <c r="J55" s="13">
        <f t="shared" si="1"/>
        <v>98918.644280619104</v>
      </c>
      <c r="K55" s="13">
        <f t="shared" si="2"/>
        <v>4064872.9031492122</v>
      </c>
      <c r="L55" s="20">
        <f t="shared" si="5"/>
        <v>41.093091526989653</v>
      </c>
    </row>
    <row r="56" spans="1:12" x14ac:dyDescent="0.2">
      <c r="A56" s="16">
        <v>47</v>
      </c>
      <c r="B56" s="8">
        <v>1</v>
      </c>
      <c r="C56" s="8">
        <v>806</v>
      </c>
      <c r="D56" s="8">
        <v>792</v>
      </c>
      <c r="E56" s="17">
        <v>0.5</v>
      </c>
      <c r="F56" s="18">
        <f t="shared" si="3"/>
        <v>1.2515644555694619E-3</v>
      </c>
      <c r="G56" s="18">
        <f t="shared" si="0"/>
        <v>1.2507817385866169E-3</v>
      </c>
      <c r="H56" s="13">
        <f t="shared" si="6"/>
        <v>98918.644280619104</v>
      </c>
      <c r="I56" s="13">
        <f t="shared" si="4"/>
        <v>123.72563387194387</v>
      </c>
      <c r="J56" s="13">
        <f t="shared" si="1"/>
        <v>98856.781463683132</v>
      </c>
      <c r="K56" s="13">
        <f t="shared" si="2"/>
        <v>3965954.2588685933</v>
      </c>
      <c r="L56" s="20">
        <f t="shared" si="5"/>
        <v>40.093091526989653</v>
      </c>
    </row>
    <row r="57" spans="1:12" x14ac:dyDescent="0.2">
      <c r="A57" s="16">
        <v>48</v>
      </c>
      <c r="B57" s="8">
        <v>0</v>
      </c>
      <c r="C57" s="8">
        <v>746</v>
      </c>
      <c r="D57" s="8">
        <v>784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98794.918646747159</v>
      </c>
      <c r="I57" s="13">
        <f t="shared" si="4"/>
        <v>0</v>
      </c>
      <c r="J57" s="13">
        <f t="shared" si="1"/>
        <v>98794.918646747159</v>
      </c>
      <c r="K57" s="13">
        <f t="shared" si="2"/>
        <v>3867097.4774049101</v>
      </c>
      <c r="L57" s="20">
        <f t="shared" si="5"/>
        <v>39.142675862026586</v>
      </c>
    </row>
    <row r="58" spans="1:12" x14ac:dyDescent="0.2">
      <c r="A58" s="16">
        <v>49</v>
      </c>
      <c r="B58" s="8">
        <v>0</v>
      </c>
      <c r="C58" s="8">
        <v>709</v>
      </c>
      <c r="D58" s="8">
        <v>729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98794.918646747159</v>
      </c>
      <c r="I58" s="13">
        <f t="shared" si="4"/>
        <v>0</v>
      </c>
      <c r="J58" s="13">
        <f t="shared" si="1"/>
        <v>98794.918646747159</v>
      </c>
      <c r="K58" s="13">
        <f t="shared" si="2"/>
        <v>3768302.5587581629</v>
      </c>
      <c r="L58" s="20">
        <f t="shared" si="5"/>
        <v>38.142675862026586</v>
      </c>
    </row>
    <row r="59" spans="1:12" x14ac:dyDescent="0.2">
      <c r="A59" s="16">
        <v>50</v>
      </c>
      <c r="B59" s="8">
        <v>1</v>
      </c>
      <c r="C59" s="8">
        <v>700</v>
      </c>
      <c r="D59" s="8">
        <v>698</v>
      </c>
      <c r="E59" s="17">
        <v>0.5</v>
      </c>
      <c r="F59" s="18">
        <f t="shared" si="3"/>
        <v>1.4306151645207439E-3</v>
      </c>
      <c r="G59" s="18">
        <f t="shared" si="0"/>
        <v>1.4295925661186562E-3</v>
      </c>
      <c r="H59" s="13">
        <f t="shared" si="6"/>
        <v>98794.918646747159</v>
      </c>
      <c r="I59" s="13">
        <f t="shared" si="4"/>
        <v>141.23648126768714</v>
      </c>
      <c r="J59" s="13">
        <f t="shared" si="1"/>
        <v>98724.300406113325</v>
      </c>
      <c r="K59" s="13">
        <f t="shared" si="2"/>
        <v>3669507.6401114156</v>
      </c>
      <c r="L59" s="20">
        <f t="shared" si="5"/>
        <v>37.142675862026586</v>
      </c>
    </row>
    <row r="60" spans="1:12" x14ac:dyDescent="0.2">
      <c r="A60" s="16">
        <v>51</v>
      </c>
      <c r="B60" s="8">
        <v>1</v>
      </c>
      <c r="C60" s="8">
        <v>683</v>
      </c>
      <c r="D60" s="8">
        <v>698</v>
      </c>
      <c r="E60" s="17">
        <v>0.5</v>
      </c>
      <c r="F60" s="18">
        <f t="shared" si="3"/>
        <v>1.448225923244026E-3</v>
      </c>
      <c r="G60" s="18">
        <f t="shared" si="0"/>
        <v>1.4471780028943559E-3</v>
      </c>
      <c r="H60" s="13">
        <f t="shared" si="6"/>
        <v>98653.682165479477</v>
      </c>
      <c r="I60" s="13">
        <f t="shared" si="4"/>
        <v>142.76943873441311</v>
      </c>
      <c r="J60" s="13">
        <f t="shared" si="1"/>
        <v>98582.297446112279</v>
      </c>
      <c r="K60" s="13">
        <f t="shared" si="2"/>
        <v>3570783.3397053024</v>
      </c>
      <c r="L60" s="20">
        <f t="shared" si="5"/>
        <v>36.195134954169781</v>
      </c>
    </row>
    <row r="61" spans="1:12" x14ac:dyDescent="0.2">
      <c r="A61" s="16">
        <v>52</v>
      </c>
      <c r="B61" s="8">
        <v>1</v>
      </c>
      <c r="C61" s="8">
        <v>709</v>
      </c>
      <c r="D61" s="8">
        <v>678</v>
      </c>
      <c r="E61" s="17">
        <v>0.5</v>
      </c>
      <c r="F61" s="18">
        <f t="shared" si="3"/>
        <v>1.4419610670511895E-3</v>
      </c>
      <c r="G61" s="18">
        <f t="shared" si="0"/>
        <v>1.440922190201729E-3</v>
      </c>
      <c r="H61" s="13">
        <f t="shared" si="6"/>
        <v>98510.912726745068</v>
      </c>
      <c r="I61" s="13">
        <f t="shared" si="4"/>
        <v>141.94656012499289</v>
      </c>
      <c r="J61" s="13">
        <f t="shared" si="1"/>
        <v>98439.939446682562</v>
      </c>
      <c r="K61" s="13">
        <f t="shared" si="2"/>
        <v>3472201.0422591902</v>
      </c>
      <c r="L61" s="20">
        <f t="shared" si="5"/>
        <v>35.246867033813508</v>
      </c>
    </row>
    <row r="62" spans="1:12" x14ac:dyDescent="0.2">
      <c r="A62" s="16">
        <v>53</v>
      </c>
      <c r="B62" s="8">
        <v>3</v>
      </c>
      <c r="C62" s="8">
        <v>617</v>
      </c>
      <c r="D62" s="8">
        <v>706</v>
      </c>
      <c r="E62" s="17">
        <v>0.5</v>
      </c>
      <c r="F62" s="18">
        <f t="shared" si="3"/>
        <v>4.5351473922902496E-3</v>
      </c>
      <c r="G62" s="18">
        <f t="shared" si="0"/>
        <v>4.5248868778280547E-3</v>
      </c>
      <c r="H62" s="13">
        <f t="shared" si="6"/>
        <v>98368.96616662007</v>
      </c>
      <c r="I62" s="13">
        <f t="shared" si="4"/>
        <v>445.10844419285104</v>
      </c>
      <c r="J62" s="13">
        <f t="shared" si="1"/>
        <v>98146.411944523643</v>
      </c>
      <c r="K62" s="13">
        <f t="shared" si="2"/>
        <v>3373761.1028125077</v>
      </c>
      <c r="L62" s="20">
        <f t="shared" si="5"/>
        <v>34.29700681308308</v>
      </c>
    </row>
    <row r="63" spans="1:12" x14ac:dyDescent="0.2">
      <c r="A63" s="16">
        <v>54</v>
      </c>
      <c r="B63" s="8">
        <v>4</v>
      </c>
      <c r="C63" s="8">
        <v>627</v>
      </c>
      <c r="D63" s="8">
        <v>607</v>
      </c>
      <c r="E63" s="17">
        <v>0.5</v>
      </c>
      <c r="F63" s="18">
        <f t="shared" si="3"/>
        <v>6.4829821717990272E-3</v>
      </c>
      <c r="G63" s="18">
        <f t="shared" si="0"/>
        <v>6.4620355411954761E-3</v>
      </c>
      <c r="H63" s="13">
        <f t="shared" si="6"/>
        <v>97923.857722427216</v>
      </c>
      <c r="I63" s="13">
        <f t="shared" si="4"/>
        <v>632.78744893329372</v>
      </c>
      <c r="J63" s="13">
        <f t="shared" si="1"/>
        <v>97607.463997960571</v>
      </c>
      <c r="K63" s="13">
        <f t="shared" si="2"/>
        <v>3275614.6908679842</v>
      </c>
      <c r="L63" s="20">
        <f t="shared" si="5"/>
        <v>33.45062957132437</v>
      </c>
    </row>
    <row r="64" spans="1:12" x14ac:dyDescent="0.2">
      <c r="A64" s="16">
        <v>55</v>
      </c>
      <c r="B64" s="8">
        <v>1</v>
      </c>
      <c r="C64" s="8">
        <v>624</v>
      </c>
      <c r="D64" s="8">
        <v>620</v>
      </c>
      <c r="E64" s="17">
        <v>0.5</v>
      </c>
      <c r="F64" s="18">
        <f t="shared" si="3"/>
        <v>1.6077170418006431E-3</v>
      </c>
      <c r="G64" s="18">
        <f t="shared" si="0"/>
        <v>1.606425702811245E-3</v>
      </c>
      <c r="H64" s="13">
        <f t="shared" si="6"/>
        <v>97291.070273493926</v>
      </c>
      <c r="I64" s="13">
        <f t="shared" si="4"/>
        <v>156.29087594135572</v>
      </c>
      <c r="J64" s="13">
        <f t="shared" si="1"/>
        <v>97212.924835523256</v>
      </c>
      <c r="K64" s="13">
        <f t="shared" si="2"/>
        <v>3178007.2268700236</v>
      </c>
      <c r="L64" s="20">
        <f t="shared" si="5"/>
        <v>32.664942609186639</v>
      </c>
    </row>
    <row r="65" spans="1:12" x14ac:dyDescent="0.2">
      <c r="A65" s="16">
        <v>56</v>
      </c>
      <c r="B65" s="8">
        <v>1</v>
      </c>
      <c r="C65" s="8">
        <v>590</v>
      </c>
      <c r="D65" s="8">
        <v>612</v>
      </c>
      <c r="E65" s="17">
        <v>0.5</v>
      </c>
      <c r="F65" s="18">
        <f t="shared" si="3"/>
        <v>1.6638935108153079E-3</v>
      </c>
      <c r="G65" s="18">
        <f t="shared" si="0"/>
        <v>1.6625103906899418E-3</v>
      </c>
      <c r="H65" s="13">
        <f t="shared" si="6"/>
        <v>97134.779397552571</v>
      </c>
      <c r="I65" s="13">
        <f t="shared" si="4"/>
        <v>161.48758004580642</v>
      </c>
      <c r="J65" s="13">
        <f t="shared" si="1"/>
        <v>97054.035607529659</v>
      </c>
      <c r="K65" s="13">
        <f t="shared" si="2"/>
        <v>3080794.3020345005</v>
      </c>
      <c r="L65" s="20">
        <f t="shared" si="5"/>
        <v>31.716696338244063</v>
      </c>
    </row>
    <row r="66" spans="1:12" x14ac:dyDescent="0.2">
      <c r="A66" s="16">
        <v>57</v>
      </c>
      <c r="B66" s="8">
        <v>1</v>
      </c>
      <c r="C66" s="8">
        <v>479</v>
      </c>
      <c r="D66" s="8">
        <v>585</v>
      </c>
      <c r="E66" s="17">
        <v>0.5</v>
      </c>
      <c r="F66" s="18">
        <f t="shared" si="3"/>
        <v>1.8796992481203006E-3</v>
      </c>
      <c r="G66" s="18">
        <f t="shared" si="0"/>
        <v>1.8779342723004692E-3</v>
      </c>
      <c r="H66" s="13">
        <f t="shared" si="6"/>
        <v>96973.291817506761</v>
      </c>
      <c r="I66" s="13">
        <f t="shared" si="4"/>
        <v>182.10946820189059</v>
      </c>
      <c r="J66" s="13">
        <f t="shared" si="1"/>
        <v>96882.237083405824</v>
      </c>
      <c r="K66" s="13">
        <f t="shared" si="2"/>
        <v>2983740.2664269707</v>
      </c>
      <c r="L66" s="20">
        <f t="shared" si="5"/>
        <v>30.768680845052131</v>
      </c>
    </row>
    <row r="67" spans="1:12" x14ac:dyDescent="0.2">
      <c r="A67" s="16">
        <v>58</v>
      </c>
      <c r="B67" s="8">
        <v>2</v>
      </c>
      <c r="C67" s="8">
        <v>513</v>
      </c>
      <c r="D67" s="8">
        <v>468</v>
      </c>
      <c r="E67" s="17">
        <v>0.5</v>
      </c>
      <c r="F67" s="18">
        <f t="shared" si="3"/>
        <v>4.0774719673802246E-3</v>
      </c>
      <c r="G67" s="18">
        <f t="shared" si="0"/>
        <v>4.0691759918616479E-3</v>
      </c>
      <c r="H67" s="13">
        <f t="shared" si="6"/>
        <v>96791.182349304872</v>
      </c>
      <c r="I67" s="13">
        <f t="shared" si="4"/>
        <v>393.86035543969427</v>
      </c>
      <c r="J67" s="13">
        <f t="shared" si="1"/>
        <v>96594.252171585016</v>
      </c>
      <c r="K67" s="13">
        <f t="shared" si="2"/>
        <v>2886858.029343565</v>
      </c>
      <c r="L67" s="20">
        <f t="shared" si="5"/>
        <v>29.825630385682519</v>
      </c>
    </row>
    <row r="68" spans="1:12" x14ac:dyDescent="0.2">
      <c r="A68" s="16">
        <v>59</v>
      </c>
      <c r="B68" s="8">
        <v>1</v>
      </c>
      <c r="C68" s="8">
        <v>467</v>
      </c>
      <c r="D68" s="8">
        <v>505</v>
      </c>
      <c r="E68" s="17">
        <v>0.5</v>
      </c>
      <c r="F68" s="18">
        <f t="shared" si="3"/>
        <v>2.05761316872428E-3</v>
      </c>
      <c r="G68" s="18">
        <f t="shared" si="0"/>
        <v>2.0554984583761563E-3</v>
      </c>
      <c r="H68" s="13">
        <f t="shared" si="6"/>
        <v>96397.321993865175</v>
      </c>
      <c r="I68" s="13">
        <f t="shared" si="4"/>
        <v>198.14454674997981</v>
      </c>
      <c r="J68" s="13">
        <f t="shared" si="1"/>
        <v>96298.249720490174</v>
      </c>
      <c r="K68" s="13">
        <f t="shared" si="2"/>
        <v>2790263.7771719801</v>
      </c>
      <c r="L68" s="20">
        <f t="shared" si="5"/>
        <v>28.945449100230764</v>
      </c>
    </row>
    <row r="69" spans="1:12" x14ac:dyDescent="0.2">
      <c r="A69" s="16">
        <v>60</v>
      </c>
      <c r="B69" s="8">
        <v>0</v>
      </c>
      <c r="C69" s="8">
        <v>438</v>
      </c>
      <c r="D69" s="8">
        <v>458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96199.177447115188</v>
      </c>
      <c r="I69" s="13">
        <f t="shared" si="4"/>
        <v>0</v>
      </c>
      <c r="J69" s="13">
        <f t="shared" si="1"/>
        <v>96199.177447115188</v>
      </c>
      <c r="K69" s="13">
        <f t="shared" si="2"/>
        <v>2693965.5274514901</v>
      </c>
      <c r="L69" s="20">
        <f t="shared" si="5"/>
        <v>28.004039108676146</v>
      </c>
    </row>
    <row r="70" spans="1:12" x14ac:dyDescent="0.2">
      <c r="A70" s="16">
        <v>61</v>
      </c>
      <c r="B70" s="8">
        <v>2</v>
      </c>
      <c r="C70" s="8">
        <v>394</v>
      </c>
      <c r="D70" s="8">
        <v>436</v>
      </c>
      <c r="E70" s="17">
        <v>0.5</v>
      </c>
      <c r="F70" s="18">
        <f t="shared" si="3"/>
        <v>4.8192771084337354E-3</v>
      </c>
      <c r="G70" s="18">
        <f t="shared" si="0"/>
        <v>4.807692307692308E-3</v>
      </c>
      <c r="H70" s="13">
        <f t="shared" si="6"/>
        <v>96199.177447115188</v>
      </c>
      <c r="I70" s="13">
        <f t="shared" si="4"/>
        <v>462.49604541882303</v>
      </c>
      <c r="J70" s="13">
        <f t="shared" si="1"/>
        <v>95967.929424405767</v>
      </c>
      <c r="K70" s="13">
        <f t="shared" si="2"/>
        <v>2597766.350004375</v>
      </c>
      <c r="L70" s="20">
        <f t="shared" si="5"/>
        <v>27.004039108676146</v>
      </c>
    </row>
    <row r="71" spans="1:12" x14ac:dyDescent="0.2">
      <c r="A71" s="16">
        <v>62</v>
      </c>
      <c r="B71" s="8">
        <v>1</v>
      </c>
      <c r="C71" s="8">
        <v>390</v>
      </c>
      <c r="D71" s="8">
        <v>385</v>
      </c>
      <c r="E71" s="17">
        <v>0.5</v>
      </c>
      <c r="F71" s="18">
        <f t="shared" si="3"/>
        <v>2.5806451612903226E-3</v>
      </c>
      <c r="G71" s="18">
        <f t="shared" si="0"/>
        <v>2.5773195876288659E-3</v>
      </c>
      <c r="H71" s="13">
        <f t="shared" si="6"/>
        <v>95736.681401696362</v>
      </c>
      <c r="I71" s="13">
        <f t="shared" si="4"/>
        <v>246.74402423117618</v>
      </c>
      <c r="J71" s="13">
        <f t="shared" si="1"/>
        <v>95613.309389580783</v>
      </c>
      <c r="K71" s="13">
        <f t="shared" si="2"/>
        <v>2501798.4205799694</v>
      </c>
      <c r="L71" s="20">
        <f t="shared" si="5"/>
        <v>26.132077944949948</v>
      </c>
    </row>
    <row r="72" spans="1:12" x14ac:dyDescent="0.2">
      <c r="A72" s="16">
        <v>63</v>
      </c>
      <c r="B72" s="8">
        <v>2</v>
      </c>
      <c r="C72" s="8">
        <v>397</v>
      </c>
      <c r="D72" s="8">
        <v>377</v>
      </c>
      <c r="E72" s="17">
        <v>0.5</v>
      </c>
      <c r="F72" s="18">
        <f t="shared" si="3"/>
        <v>5.1679586563307496E-3</v>
      </c>
      <c r="G72" s="18">
        <f t="shared" si="0"/>
        <v>5.1546391752577319E-3</v>
      </c>
      <c r="H72" s="13">
        <f t="shared" si="6"/>
        <v>95489.93737746519</v>
      </c>
      <c r="I72" s="13">
        <f t="shared" si="4"/>
        <v>492.21617204878964</v>
      </c>
      <c r="J72" s="13">
        <f t="shared" si="1"/>
        <v>95243.829291440794</v>
      </c>
      <c r="K72" s="13">
        <f t="shared" si="2"/>
        <v>2406185.1111903884</v>
      </c>
      <c r="L72" s="20">
        <f t="shared" si="5"/>
        <v>25.198310704497619</v>
      </c>
    </row>
    <row r="73" spans="1:12" x14ac:dyDescent="0.2">
      <c r="A73" s="16">
        <v>64</v>
      </c>
      <c r="B73" s="8">
        <v>0</v>
      </c>
      <c r="C73" s="8">
        <v>372</v>
      </c>
      <c r="D73" s="8">
        <v>392</v>
      </c>
      <c r="E73" s="17">
        <v>0.5</v>
      </c>
      <c r="F73" s="18">
        <f t="shared" si="3"/>
        <v>0</v>
      </c>
      <c r="G73" s="18">
        <f t="shared" ref="G73:G108" si="7">F73/((1+(1-E73)*F73))</f>
        <v>0</v>
      </c>
      <c r="H73" s="13">
        <f t="shared" si="6"/>
        <v>94997.721205416397</v>
      </c>
      <c r="I73" s="13">
        <f t="shared" si="4"/>
        <v>0</v>
      </c>
      <c r="J73" s="13">
        <f t="shared" ref="J73:J108" si="8">H74+I73*E73</f>
        <v>94997.721205416397</v>
      </c>
      <c r="K73" s="13">
        <f t="shared" ref="K73:K97" si="9">K74+J73</f>
        <v>2310941.2818989474</v>
      </c>
      <c r="L73" s="20">
        <f t="shared" si="5"/>
        <v>24.326281226282578</v>
      </c>
    </row>
    <row r="74" spans="1:12" x14ac:dyDescent="0.2">
      <c r="A74" s="16">
        <v>65</v>
      </c>
      <c r="B74" s="8">
        <v>1</v>
      </c>
      <c r="C74" s="8">
        <v>365</v>
      </c>
      <c r="D74" s="8">
        <v>370</v>
      </c>
      <c r="E74" s="17">
        <v>0.5</v>
      </c>
      <c r="F74" s="18">
        <f t="shared" ref="F74:F108" si="10">B74/((C74+D74)/2)</f>
        <v>2.7210884353741495E-3</v>
      </c>
      <c r="G74" s="18">
        <f t="shared" si="7"/>
        <v>2.7173913043478256E-3</v>
      </c>
      <c r="H74" s="13">
        <f t="shared" si="6"/>
        <v>94997.721205416397</v>
      </c>
      <c r="I74" s="13">
        <f t="shared" ref="I74:I108" si="11">H74*G74</f>
        <v>258.14598153645755</v>
      </c>
      <c r="J74" s="13">
        <f t="shared" si="8"/>
        <v>94868.648214648172</v>
      </c>
      <c r="K74" s="13">
        <f t="shared" si="9"/>
        <v>2215943.5606935308</v>
      </c>
      <c r="L74" s="20">
        <f t="shared" ref="L74:L108" si="12">K74/H74</f>
        <v>23.326281226282578</v>
      </c>
    </row>
    <row r="75" spans="1:12" x14ac:dyDescent="0.2">
      <c r="A75" s="16">
        <v>66</v>
      </c>
      <c r="B75" s="8">
        <v>2</v>
      </c>
      <c r="C75" s="8">
        <v>357</v>
      </c>
      <c r="D75" s="8">
        <v>359</v>
      </c>
      <c r="E75" s="17">
        <v>0.5</v>
      </c>
      <c r="F75" s="18">
        <f t="shared" si="10"/>
        <v>5.5865921787709499E-3</v>
      </c>
      <c r="G75" s="18">
        <f t="shared" si="7"/>
        <v>5.5710306406685237E-3</v>
      </c>
      <c r="H75" s="13">
        <f t="shared" ref="H75:H108" si="13">H74-I74</f>
        <v>94739.575223879947</v>
      </c>
      <c r="I75" s="13">
        <f t="shared" si="11"/>
        <v>527.79707645615565</v>
      </c>
      <c r="J75" s="13">
        <f t="shared" si="8"/>
        <v>94475.676685651866</v>
      </c>
      <c r="K75" s="13">
        <f t="shared" si="9"/>
        <v>2121074.9124788828</v>
      </c>
      <c r="L75" s="20">
        <f t="shared" si="12"/>
        <v>22.388478177852829</v>
      </c>
    </row>
    <row r="76" spans="1:12" x14ac:dyDescent="0.2">
      <c r="A76" s="16">
        <v>67</v>
      </c>
      <c r="B76" s="8">
        <v>1</v>
      </c>
      <c r="C76" s="8">
        <v>341</v>
      </c>
      <c r="D76" s="8">
        <v>363</v>
      </c>
      <c r="E76" s="17">
        <v>0.5</v>
      </c>
      <c r="F76" s="18">
        <f t="shared" si="10"/>
        <v>2.840909090909091E-3</v>
      </c>
      <c r="G76" s="18">
        <f t="shared" si="7"/>
        <v>2.8368794326241132E-3</v>
      </c>
      <c r="H76" s="13">
        <f t="shared" si="13"/>
        <v>94211.778147423785</v>
      </c>
      <c r="I76" s="13">
        <f t="shared" si="11"/>
        <v>267.26745573737242</v>
      </c>
      <c r="J76" s="13">
        <f t="shared" si="8"/>
        <v>94078.144419555101</v>
      </c>
      <c r="K76" s="13">
        <f t="shared" si="9"/>
        <v>2026599.2357932308</v>
      </c>
      <c r="L76" s="20">
        <f t="shared" si="12"/>
        <v>21.511102705459848</v>
      </c>
    </row>
    <row r="77" spans="1:12" x14ac:dyDescent="0.2">
      <c r="A77" s="16">
        <v>68</v>
      </c>
      <c r="B77" s="8">
        <v>4</v>
      </c>
      <c r="C77" s="8">
        <v>346</v>
      </c>
      <c r="D77" s="8">
        <v>342</v>
      </c>
      <c r="E77" s="17">
        <v>0.5</v>
      </c>
      <c r="F77" s="18">
        <f t="shared" si="10"/>
        <v>1.1627906976744186E-2</v>
      </c>
      <c r="G77" s="18">
        <f t="shared" si="7"/>
        <v>1.1560693641618497E-2</v>
      </c>
      <c r="H77" s="13">
        <f t="shared" si="13"/>
        <v>93944.510691686417</v>
      </c>
      <c r="I77" s="13">
        <f t="shared" si="11"/>
        <v>1086.0637074183401</v>
      </c>
      <c r="J77" s="13">
        <f t="shared" si="8"/>
        <v>93401.478837977236</v>
      </c>
      <c r="K77" s="13">
        <f t="shared" si="9"/>
        <v>1932521.0913736757</v>
      </c>
      <c r="L77" s="20">
        <f t="shared" si="12"/>
        <v>20.570878246584911</v>
      </c>
    </row>
    <row r="78" spans="1:12" x14ac:dyDescent="0.2">
      <c r="A78" s="16">
        <v>69</v>
      </c>
      <c r="B78" s="8">
        <v>0</v>
      </c>
      <c r="C78" s="8">
        <v>317</v>
      </c>
      <c r="D78" s="8">
        <v>341</v>
      </c>
      <c r="E78" s="17">
        <v>0.5</v>
      </c>
      <c r="F78" s="18">
        <f t="shared" si="10"/>
        <v>0</v>
      </c>
      <c r="G78" s="18">
        <f t="shared" si="7"/>
        <v>0</v>
      </c>
      <c r="H78" s="13">
        <f t="shared" si="13"/>
        <v>92858.44698426807</v>
      </c>
      <c r="I78" s="13">
        <f t="shared" si="11"/>
        <v>0</v>
      </c>
      <c r="J78" s="13">
        <f t="shared" si="8"/>
        <v>92858.44698426807</v>
      </c>
      <c r="K78" s="13">
        <f t="shared" si="9"/>
        <v>1839119.6125356986</v>
      </c>
      <c r="L78" s="20">
        <f t="shared" si="12"/>
        <v>19.805625360580059</v>
      </c>
    </row>
    <row r="79" spans="1:12" x14ac:dyDescent="0.2">
      <c r="A79" s="16">
        <v>70</v>
      </c>
      <c r="B79" s="8">
        <v>0</v>
      </c>
      <c r="C79" s="8">
        <v>260</v>
      </c>
      <c r="D79" s="8">
        <v>316</v>
      </c>
      <c r="E79" s="17">
        <v>0.5</v>
      </c>
      <c r="F79" s="18">
        <f t="shared" si="10"/>
        <v>0</v>
      </c>
      <c r="G79" s="18">
        <f t="shared" si="7"/>
        <v>0</v>
      </c>
      <c r="H79" s="13">
        <f t="shared" si="13"/>
        <v>92858.44698426807</v>
      </c>
      <c r="I79" s="13">
        <f t="shared" si="11"/>
        <v>0</v>
      </c>
      <c r="J79" s="13">
        <f t="shared" si="8"/>
        <v>92858.44698426807</v>
      </c>
      <c r="K79" s="13">
        <f t="shared" si="9"/>
        <v>1746261.1655514305</v>
      </c>
      <c r="L79" s="20">
        <f t="shared" si="12"/>
        <v>18.805625360580059</v>
      </c>
    </row>
    <row r="80" spans="1:12" x14ac:dyDescent="0.2">
      <c r="A80" s="16">
        <v>71</v>
      </c>
      <c r="B80" s="8">
        <v>1</v>
      </c>
      <c r="C80" s="8">
        <v>264</v>
      </c>
      <c r="D80" s="8">
        <v>257</v>
      </c>
      <c r="E80" s="17">
        <v>0.5</v>
      </c>
      <c r="F80" s="18">
        <f t="shared" si="10"/>
        <v>3.838771593090211E-3</v>
      </c>
      <c r="G80" s="18">
        <f t="shared" si="7"/>
        <v>3.8314176245210726E-3</v>
      </c>
      <c r="H80" s="13">
        <f t="shared" si="13"/>
        <v>92858.44698426807</v>
      </c>
      <c r="I80" s="13">
        <f t="shared" si="11"/>
        <v>355.77949036118031</v>
      </c>
      <c r="J80" s="13">
        <f t="shared" si="8"/>
        <v>92680.557239087488</v>
      </c>
      <c r="K80" s="13">
        <f t="shared" si="9"/>
        <v>1653402.7185671625</v>
      </c>
      <c r="L80" s="20">
        <f t="shared" si="12"/>
        <v>17.805625360580059</v>
      </c>
    </row>
    <row r="81" spans="1:12" x14ac:dyDescent="0.2">
      <c r="A81" s="16">
        <v>72</v>
      </c>
      <c r="B81" s="8">
        <v>1</v>
      </c>
      <c r="C81" s="8">
        <v>359</v>
      </c>
      <c r="D81" s="8">
        <v>263</v>
      </c>
      <c r="E81" s="17">
        <v>0.5</v>
      </c>
      <c r="F81" s="18">
        <f t="shared" si="10"/>
        <v>3.2154340836012861E-3</v>
      </c>
      <c r="G81" s="18">
        <f t="shared" si="7"/>
        <v>3.210272873194221E-3</v>
      </c>
      <c r="H81" s="13">
        <f t="shared" si="13"/>
        <v>92502.667493906891</v>
      </c>
      <c r="I81" s="13">
        <f t="shared" si="11"/>
        <v>296.95880415379418</v>
      </c>
      <c r="J81" s="13">
        <f t="shared" si="8"/>
        <v>92354.188091830001</v>
      </c>
      <c r="K81" s="13">
        <f t="shared" si="9"/>
        <v>1560722.161328075</v>
      </c>
      <c r="L81" s="20">
        <f t="shared" si="12"/>
        <v>16.87218545812075</v>
      </c>
    </row>
    <row r="82" spans="1:12" x14ac:dyDescent="0.2">
      <c r="A82" s="16">
        <v>73</v>
      </c>
      <c r="B82" s="8">
        <v>6</v>
      </c>
      <c r="C82" s="8">
        <v>203</v>
      </c>
      <c r="D82" s="8">
        <v>359</v>
      </c>
      <c r="E82" s="17">
        <v>0.5</v>
      </c>
      <c r="F82" s="18">
        <f t="shared" si="10"/>
        <v>2.1352313167259787E-2</v>
      </c>
      <c r="G82" s="18">
        <f t="shared" si="7"/>
        <v>2.1126760563380281E-2</v>
      </c>
      <c r="H82" s="13">
        <f t="shared" si="13"/>
        <v>92205.708689753097</v>
      </c>
      <c r="I82" s="13">
        <f t="shared" si="11"/>
        <v>1948.0079300652062</v>
      </c>
      <c r="J82" s="13">
        <f t="shared" si="8"/>
        <v>91231.704724720505</v>
      </c>
      <c r="K82" s="13">
        <f t="shared" si="9"/>
        <v>1468367.9732362449</v>
      </c>
      <c r="L82" s="20">
        <f t="shared" si="12"/>
        <v>15.92491391370246</v>
      </c>
    </row>
    <row r="83" spans="1:12" x14ac:dyDescent="0.2">
      <c r="A83" s="16">
        <v>74</v>
      </c>
      <c r="B83" s="8">
        <v>5</v>
      </c>
      <c r="C83" s="8">
        <v>243</v>
      </c>
      <c r="D83" s="8">
        <v>198</v>
      </c>
      <c r="E83" s="17">
        <v>0.5</v>
      </c>
      <c r="F83" s="18">
        <f t="shared" si="10"/>
        <v>2.2675736961451247E-2</v>
      </c>
      <c r="G83" s="18">
        <f t="shared" si="7"/>
        <v>2.2421524663677129E-2</v>
      </c>
      <c r="H83" s="13">
        <f t="shared" si="13"/>
        <v>90257.700759687898</v>
      </c>
      <c r="I83" s="13">
        <f t="shared" si="11"/>
        <v>2023.7152636701321</v>
      </c>
      <c r="J83" s="13">
        <f t="shared" si="8"/>
        <v>89245.84312785283</v>
      </c>
      <c r="K83" s="13">
        <f t="shared" si="9"/>
        <v>1377136.2685115244</v>
      </c>
      <c r="L83" s="20">
        <f t="shared" si="12"/>
        <v>15.257825724789562</v>
      </c>
    </row>
    <row r="84" spans="1:12" x14ac:dyDescent="0.2">
      <c r="A84" s="16">
        <v>75</v>
      </c>
      <c r="B84" s="8">
        <v>2</v>
      </c>
      <c r="C84" s="8">
        <v>338</v>
      </c>
      <c r="D84" s="8">
        <v>236</v>
      </c>
      <c r="E84" s="17">
        <v>0.5</v>
      </c>
      <c r="F84" s="18">
        <f t="shared" si="10"/>
        <v>6.9686411149825784E-3</v>
      </c>
      <c r="G84" s="18">
        <f t="shared" si="7"/>
        <v>6.9444444444444449E-3</v>
      </c>
      <c r="H84" s="13">
        <f t="shared" si="13"/>
        <v>88233.985496017762</v>
      </c>
      <c r="I84" s="13">
        <f t="shared" si="11"/>
        <v>612.73601038901222</v>
      </c>
      <c r="J84" s="13">
        <f t="shared" si="8"/>
        <v>87927.617490823264</v>
      </c>
      <c r="K84" s="13">
        <f t="shared" si="9"/>
        <v>1287890.4253836717</v>
      </c>
      <c r="L84" s="20">
        <f t="shared" si="12"/>
        <v>14.59630796618382</v>
      </c>
    </row>
    <row r="85" spans="1:12" x14ac:dyDescent="0.2">
      <c r="A85" s="16">
        <v>76</v>
      </c>
      <c r="B85" s="8">
        <v>4</v>
      </c>
      <c r="C85" s="8">
        <v>312</v>
      </c>
      <c r="D85" s="8">
        <v>341</v>
      </c>
      <c r="E85" s="17">
        <v>0.5</v>
      </c>
      <c r="F85" s="18">
        <f t="shared" si="10"/>
        <v>1.2251148545176111E-2</v>
      </c>
      <c r="G85" s="18">
        <f t="shared" si="7"/>
        <v>1.2176560121765601E-2</v>
      </c>
      <c r="H85" s="13">
        <f t="shared" si="13"/>
        <v>87621.249485628752</v>
      </c>
      <c r="I85" s="13">
        <f t="shared" si="11"/>
        <v>1066.9254123059818</v>
      </c>
      <c r="J85" s="13">
        <f t="shared" si="8"/>
        <v>87087.786779475762</v>
      </c>
      <c r="K85" s="13">
        <f t="shared" si="9"/>
        <v>1199962.8078928485</v>
      </c>
      <c r="L85" s="20">
        <f t="shared" si="12"/>
        <v>13.694883546366924</v>
      </c>
    </row>
    <row r="86" spans="1:12" x14ac:dyDescent="0.2">
      <c r="A86" s="16">
        <v>77</v>
      </c>
      <c r="B86" s="8">
        <v>4</v>
      </c>
      <c r="C86" s="8">
        <v>294</v>
      </c>
      <c r="D86" s="8">
        <v>308</v>
      </c>
      <c r="E86" s="17">
        <v>0.5</v>
      </c>
      <c r="F86" s="18">
        <f t="shared" si="10"/>
        <v>1.3289036544850499E-2</v>
      </c>
      <c r="G86" s="18">
        <f t="shared" si="7"/>
        <v>1.3201320132013201E-2</v>
      </c>
      <c r="H86" s="13">
        <f t="shared" si="13"/>
        <v>86554.324073322772</v>
      </c>
      <c r="I86" s="13">
        <f t="shared" si="11"/>
        <v>1142.6313409019508</v>
      </c>
      <c r="J86" s="13">
        <f t="shared" si="8"/>
        <v>85983.008402871797</v>
      </c>
      <c r="K86" s="13">
        <f t="shared" si="9"/>
        <v>1112875.0211133726</v>
      </c>
      <c r="L86" s="20">
        <f t="shared" si="12"/>
        <v>12.85753234200781</v>
      </c>
    </row>
    <row r="87" spans="1:12" x14ac:dyDescent="0.2">
      <c r="A87" s="16">
        <v>78</v>
      </c>
      <c r="B87" s="8">
        <v>6</v>
      </c>
      <c r="C87" s="8">
        <v>305</v>
      </c>
      <c r="D87" s="8">
        <v>285</v>
      </c>
      <c r="E87" s="17">
        <v>0.5</v>
      </c>
      <c r="F87" s="18">
        <f t="shared" si="10"/>
        <v>2.0338983050847456E-2</v>
      </c>
      <c r="G87" s="18">
        <f t="shared" si="7"/>
        <v>2.0134228187919462E-2</v>
      </c>
      <c r="H87" s="13">
        <f t="shared" si="13"/>
        <v>85411.692732420823</v>
      </c>
      <c r="I87" s="13">
        <f t="shared" si="11"/>
        <v>1719.6985113910232</v>
      </c>
      <c r="J87" s="13">
        <f t="shared" si="8"/>
        <v>84551.84347672532</v>
      </c>
      <c r="K87" s="13">
        <f t="shared" si="9"/>
        <v>1026892.0127105007</v>
      </c>
      <c r="L87" s="20">
        <f t="shared" si="12"/>
        <v>12.022850500429318</v>
      </c>
    </row>
    <row r="88" spans="1:12" x14ac:dyDescent="0.2">
      <c r="A88" s="16">
        <v>79</v>
      </c>
      <c r="B88" s="8">
        <v>7</v>
      </c>
      <c r="C88" s="8">
        <v>321</v>
      </c>
      <c r="D88" s="8">
        <v>302</v>
      </c>
      <c r="E88" s="17">
        <v>0.5</v>
      </c>
      <c r="F88" s="18">
        <f t="shared" si="10"/>
        <v>2.247191011235955E-2</v>
      </c>
      <c r="G88" s="18">
        <f t="shared" si="7"/>
        <v>2.222222222222222E-2</v>
      </c>
      <c r="H88" s="13">
        <f t="shared" si="13"/>
        <v>83691.994221029803</v>
      </c>
      <c r="I88" s="13">
        <f t="shared" si="11"/>
        <v>1859.8220938006621</v>
      </c>
      <c r="J88" s="13">
        <f t="shared" si="8"/>
        <v>82762.083174129482</v>
      </c>
      <c r="K88" s="13">
        <f t="shared" si="9"/>
        <v>942340.16923377546</v>
      </c>
      <c r="L88" s="20">
        <f t="shared" si="12"/>
        <v>11.25962140112307</v>
      </c>
    </row>
    <row r="89" spans="1:12" x14ac:dyDescent="0.2">
      <c r="A89" s="16">
        <v>80</v>
      </c>
      <c r="B89" s="8">
        <v>12</v>
      </c>
      <c r="C89" s="8">
        <v>300</v>
      </c>
      <c r="D89" s="8">
        <v>315</v>
      </c>
      <c r="E89" s="17">
        <v>0.5</v>
      </c>
      <c r="F89" s="18">
        <f t="shared" si="10"/>
        <v>3.9024390243902439E-2</v>
      </c>
      <c r="G89" s="18">
        <f t="shared" si="7"/>
        <v>3.8277511961722487E-2</v>
      </c>
      <c r="H89" s="13">
        <f t="shared" si="13"/>
        <v>81832.172127229147</v>
      </c>
      <c r="I89" s="13">
        <f t="shared" si="11"/>
        <v>3132.331947453747</v>
      </c>
      <c r="J89" s="13">
        <f t="shared" si="8"/>
        <v>80266.006153502283</v>
      </c>
      <c r="K89" s="13">
        <f t="shared" si="9"/>
        <v>859578.08605964598</v>
      </c>
      <c r="L89" s="20">
        <f t="shared" si="12"/>
        <v>10.504158251148594</v>
      </c>
    </row>
    <row r="90" spans="1:12" x14ac:dyDescent="0.2">
      <c r="A90" s="16">
        <v>81</v>
      </c>
      <c r="B90" s="8">
        <v>8</v>
      </c>
      <c r="C90" s="8">
        <v>303</v>
      </c>
      <c r="D90" s="8">
        <v>299</v>
      </c>
      <c r="E90" s="17">
        <v>0.5</v>
      </c>
      <c r="F90" s="18">
        <f t="shared" si="10"/>
        <v>2.6578073089700997E-2</v>
      </c>
      <c r="G90" s="18">
        <f t="shared" si="7"/>
        <v>2.6229508196721311E-2</v>
      </c>
      <c r="H90" s="13">
        <f t="shared" si="13"/>
        <v>78699.840179775405</v>
      </c>
      <c r="I90" s="13">
        <f t="shared" si="11"/>
        <v>2064.2581030760762</v>
      </c>
      <c r="J90" s="13">
        <f t="shared" si="8"/>
        <v>77667.711128237366</v>
      </c>
      <c r="K90" s="13">
        <f t="shared" si="9"/>
        <v>779312.07990614371</v>
      </c>
      <c r="L90" s="20">
        <f t="shared" si="12"/>
        <v>9.9023337039306263</v>
      </c>
    </row>
    <row r="91" spans="1:12" x14ac:dyDescent="0.2">
      <c r="A91" s="16">
        <v>82</v>
      </c>
      <c r="B91" s="8">
        <v>9</v>
      </c>
      <c r="C91" s="8">
        <v>288</v>
      </c>
      <c r="D91" s="8">
        <v>301</v>
      </c>
      <c r="E91" s="17">
        <v>0.5</v>
      </c>
      <c r="F91" s="18">
        <f t="shared" si="10"/>
        <v>3.0560271646859084E-2</v>
      </c>
      <c r="G91" s="18">
        <f t="shared" si="7"/>
        <v>3.0100334448160536E-2</v>
      </c>
      <c r="H91" s="13">
        <f t="shared" si="13"/>
        <v>76635.582076699327</v>
      </c>
      <c r="I91" s="13">
        <f t="shared" si="11"/>
        <v>2306.7566511381069</v>
      </c>
      <c r="J91" s="13">
        <f t="shared" si="8"/>
        <v>75482.203751130277</v>
      </c>
      <c r="K91" s="13">
        <f t="shared" si="9"/>
        <v>701644.36877790641</v>
      </c>
      <c r="L91" s="20">
        <f t="shared" si="12"/>
        <v>9.155595217841217</v>
      </c>
    </row>
    <row r="92" spans="1:12" x14ac:dyDescent="0.2">
      <c r="A92" s="16">
        <v>83</v>
      </c>
      <c r="B92" s="8">
        <v>14</v>
      </c>
      <c r="C92" s="8">
        <v>258</v>
      </c>
      <c r="D92" s="8">
        <v>280</v>
      </c>
      <c r="E92" s="17">
        <v>0.5</v>
      </c>
      <c r="F92" s="18">
        <f t="shared" si="10"/>
        <v>5.204460966542751E-2</v>
      </c>
      <c r="G92" s="18">
        <f t="shared" si="7"/>
        <v>5.0724637681159424E-2</v>
      </c>
      <c r="H92" s="13">
        <f t="shared" si="13"/>
        <v>74328.825425561226</v>
      </c>
      <c r="I92" s="13">
        <f t="shared" si="11"/>
        <v>3770.3027389777435</v>
      </c>
      <c r="J92" s="13">
        <f t="shared" si="8"/>
        <v>72443.674056072356</v>
      </c>
      <c r="K92" s="13">
        <f t="shared" si="9"/>
        <v>626162.16502677614</v>
      </c>
      <c r="L92" s="20">
        <f t="shared" si="12"/>
        <v>8.4242171383949085</v>
      </c>
    </row>
    <row r="93" spans="1:12" x14ac:dyDescent="0.2">
      <c r="A93" s="16">
        <v>84</v>
      </c>
      <c r="B93" s="8">
        <v>13</v>
      </c>
      <c r="C93" s="8">
        <v>250</v>
      </c>
      <c r="D93" s="8">
        <v>253</v>
      </c>
      <c r="E93" s="17">
        <v>0.5</v>
      </c>
      <c r="F93" s="18">
        <f t="shared" si="10"/>
        <v>5.168986083499006E-2</v>
      </c>
      <c r="G93" s="18">
        <f t="shared" si="7"/>
        <v>5.0387596899224806E-2</v>
      </c>
      <c r="H93" s="13">
        <f t="shared" si="13"/>
        <v>70558.522686583485</v>
      </c>
      <c r="I93" s="13">
        <f t="shared" si="11"/>
        <v>3555.2743989363771</v>
      </c>
      <c r="J93" s="13">
        <f t="shared" si="8"/>
        <v>68780.885487115287</v>
      </c>
      <c r="K93" s="13">
        <f t="shared" si="9"/>
        <v>553718.49097070377</v>
      </c>
      <c r="L93" s="20">
        <f t="shared" si="12"/>
        <v>7.8476485885381475</v>
      </c>
    </row>
    <row r="94" spans="1:12" x14ac:dyDescent="0.2">
      <c r="A94" s="16">
        <v>85</v>
      </c>
      <c r="B94" s="8">
        <v>17</v>
      </c>
      <c r="C94" s="8">
        <v>234</v>
      </c>
      <c r="D94" s="8">
        <v>238</v>
      </c>
      <c r="E94" s="17">
        <v>0.5</v>
      </c>
      <c r="F94" s="18">
        <f t="shared" si="10"/>
        <v>7.2033898305084748E-2</v>
      </c>
      <c r="G94" s="18">
        <f t="shared" si="7"/>
        <v>6.9529652351738247E-2</v>
      </c>
      <c r="H94" s="13">
        <f t="shared" si="13"/>
        <v>67003.248287647104</v>
      </c>
      <c r="I94" s="13">
        <f t="shared" si="11"/>
        <v>4658.7125598773046</v>
      </c>
      <c r="J94" s="13">
        <f t="shared" si="8"/>
        <v>64673.892007708448</v>
      </c>
      <c r="K94" s="13">
        <f t="shared" si="9"/>
        <v>484937.60548358847</v>
      </c>
      <c r="L94" s="20">
        <f t="shared" si="12"/>
        <v>7.2375238197667029</v>
      </c>
    </row>
    <row r="95" spans="1:12" x14ac:dyDescent="0.2">
      <c r="A95" s="16">
        <v>86</v>
      </c>
      <c r="B95" s="8">
        <v>18</v>
      </c>
      <c r="C95" s="8">
        <v>216</v>
      </c>
      <c r="D95" s="8">
        <v>226</v>
      </c>
      <c r="E95" s="17">
        <v>0.5</v>
      </c>
      <c r="F95" s="18">
        <f t="shared" si="10"/>
        <v>8.1447963800904979E-2</v>
      </c>
      <c r="G95" s="18">
        <f t="shared" si="7"/>
        <v>7.8260869565217384E-2</v>
      </c>
      <c r="H95" s="13">
        <f t="shared" si="13"/>
        <v>62344.535727769799</v>
      </c>
      <c r="I95" s="13">
        <f t="shared" si="11"/>
        <v>4879.1375786950275</v>
      </c>
      <c r="J95" s="13">
        <f t="shared" si="8"/>
        <v>59904.96693842228</v>
      </c>
      <c r="K95" s="13">
        <f t="shared" si="9"/>
        <v>420263.71347588004</v>
      </c>
      <c r="L95" s="20">
        <f t="shared" si="12"/>
        <v>6.7409871381668527</v>
      </c>
    </row>
    <row r="96" spans="1:12" x14ac:dyDescent="0.2">
      <c r="A96" s="16">
        <v>87</v>
      </c>
      <c r="B96" s="8">
        <v>22</v>
      </c>
      <c r="C96" s="8">
        <v>170</v>
      </c>
      <c r="D96" s="8">
        <v>204</v>
      </c>
      <c r="E96" s="17">
        <v>0.5</v>
      </c>
      <c r="F96" s="18">
        <f t="shared" si="10"/>
        <v>0.11764705882352941</v>
      </c>
      <c r="G96" s="18">
        <f t="shared" si="7"/>
        <v>0.1111111111111111</v>
      </c>
      <c r="H96" s="13">
        <f t="shared" si="13"/>
        <v>57465.398149074768</v>
      </c>
      <c r="I96" s="13">
        <f t="shared" si="11"/>
        <v>6385.0442387860849</v>
      </c>
      <c r="J96" s="13">
        <f t="shared" si="8"/>
        <v>54272.876029681727</v>
      </c>
      <c r="K96" s="13">
        <f t="shared" si="9"/>
        <v>360358.74653745774</v>
      </c>
      <c r="L96" s="20">
        <f t="shared" si="12"/>
        <v>6.2708822725395104</v>
      </c>
    </row>
    <row r="97" spans="1:12" x14ac:dyDescent="0.2">
      <c r="A97" s="16">
        <v>88</v>
      </c>
      <c r="B97" s="8">
        <v>10</v>
      </c>
      <c r="C97" s="8">
        <v>177</v>
      </c>
      <c r="D97" s="8">
        <v>160</v>
      </c>
      <c r="E97" s="17">
        <v>0.5</v>
      </c>
      <c r="F97" s="18">
        <f t="shared" si="10"/>
        <v>5.9347181008902079E-2</v>
      </c>
      <c r="G97" s="18">
        <f t="shared" si="7"/>
        <v>5.7636887608069169E-2</v>
      </c>
      <c r="H97" s="13">
        <f t="shared" si="13"/>
        <v>51080.353910288686</v>
      </c>
      <c r="I97" s="13">
        <f t="shared" si="11"/>
        <v>2944.1126173077055</v>
      </c>
      <c r="J97" s="13">
        <f t="shared" si="8"/>
        <v>49608.297601634833</v>
      </c>
      <c r="K97" s="13">
        <f t="shared" si="9"/>
        <v>306085.87050777604</v>
      </c>
      <c r="L97" s="20">
        <f t="shared" si="12"/>
        <v>5.992242556606949</v>
      </c>
    </row>
    <row r="98" spans="1:12" x14ac:dyDescent="0.2">
      <c r="A98" s="16">
        <v>89</v>
      </c>
      <c r="B98" s="8">
        <v>17</v>
      </c>
      <c r="C98" s="8">
        <v>160</v>
      </c>
      <c r="D98" s="8">
        <v>166</v>
      </c>
      <c r="E98" s="17">
        <v>0.5</v>
      </c>
      <c r="F98" s="18">
        <f t="shared" si="10"/>
        <v>0.10429447852760736</v>
      </c>
      <c r="G98" s="18">
        <f t="shared" si="7"/>
        <v>9.9125364431486881E-2</v>
      </c>
      <c r="H98" s="13">
        <f t="shared" si="13"/>
        <v>48136.24129298098</v>
      </c>
      <c r="I98" s="13">
        <f t="shared" si="11"/>
        <v>4771.5224605287267</v>
      </c>
      <c r="J98" s="13">
        <f t="shared" si="8"/>
        <v>45750.480062716611</v>
      </c>
      <c r="K98" s="13">
        <f>K99+J98</f>
        <v>256477.57290614123</v>
      </c>
      <c r="L98" s="20">
        <f t="shared" si="12"/>
        <v>5.3281595325462128</v>
      </c>
    </row>
    <row r="99" spans="1:12" x14ac:dyDescent="0.2">
      <c r="A99" s="16">
        <v>90</v>
      </c>
      <c r="B99" s="8">
        <v>21</v>
      </c>
      <c r="C99" s="8">
        <v>129</v>
      </c>
      <c r="D99" s="8">
        <v>148</v>
      </c>
      <c r="E99" s="17">
        <v>0.5</v>
      </c>
      <c r="F99" s="22">
        <f t="shared" si="10"/>
        <v>0.15162454873646208</v>
      </c>
      <c r="G99" s="22">
        <f t="shared" si="7"/>
        <v>0.14093959731543623</v>
      </c>
      <c r="H99" s="23">
        <f t="shared" si="13"/>
        <v>43364.71883245225</v>
      </c>
      <c r="I99" s="23">
        <f t="shared" si="11"/>
        <v>6111.806009942934</v>
      </c>
      <c r="J99" s="23">
        <f t="shared" si="8"/>
        <v>40308.815827480779</v>
      </c>
      <c r="K99" s="23">
        <f t="shared" ref="K99:K108" si="14">K100+J99</f>
        <v>210727.09284342462</v>
      </c>
      <c r="L99" s="24">
        <f t="shared" si="12"/>
        <v>4.8594133322438546</v>
      </c>
    </row>
    <row r="100" spans="1:12" x14ac:dyDescent="0.2">
      <c r="A100" s="16">
        <v>91</v>
      </c>
      <c r="B100" s="8">
        <v>15</v>
      </c>
      <c r="C100" s="8">
        <v>128</v>
      </c>
      <c r="D100" s="8">
        <v>121</v>
      </c>
      <c r="E100" s="17">
        <v>0.5</v>
      </c>
      <c r="F100" s="22">
        <f t="shared" si="10"/>
        <v>0.12048192771084337</v>
      </c>
      <c r="G100" s="22">
        <f t="shared" si="7"/>
        <v>0.11363636363636363</v>
      </c>
      <c r="H100" s="23">
        <f t="shared" si="13"/>
        <v>37252.912822509315</v>
      </c>
      <c r="I100" s="23">
        <f t="shared" si="11"/>
        <v>4233.2855480124217</v>
      </c>
      <c r="J100" s="23">
        <f t="shared" si="8"/>
        <v>35136.270048503109</v>
      </c>
      <c r="K100" s="23">
        <f t="shared" si="14"/>
        <v>170418.27701594384</v>
      </c>
      <c r="L100" s="24">
        <f t="shared" si="12"/>
        <v>4.5746295820651115</v>
      </c>
    </row>
    <row r="101" spans="1:12" x14ac:dyDescent="0.2">
      <c r="A101" s="16">
        <v>92</v>
      </c>
      <c r="B101" s="8">
        <v>13</v>
      </c>
      <c r="C101" s="8">
        <v>73</v>
      </c>
      <c r="D101" s="8">
        <v>110</v>
      </c>
      <c r="E101" s="17">
        <v>0.5</v>
      </c>
      <c r="F101" s="22">
        <f t="shared" si="10"/>
        <v>0.14207650273224043</v>
      </c>
      <c r="G101" s="22">
        <f t="shared" si="7"/>
        <v>0.13265306122448978</v>
      </c>
      <c r="H101" s="23">
        <f t="shared" si="13"/>
        <v>33019.627274496896</v>
      </c>
      <c r="I101" s="23">
        <f t="shared" si="11"/>
        <v>4380.1546384536696</v>
      </c>
      <c r="J101" s="23">
        <f t="shared" si="8"/>
        <v>30829.54995527006</v>
      </c>
      <c r="K101" s="23">
        <f t="shared" si="14"/>
        <v>135282.00696744071</v>
      </c>
      <c r="L101" s="24">
        <f t="shared" si="12"/>
        <v>4.0970179900221764</v>
      </c>
    </row>
    <row r="102" spans="1:12" x14ac:dyDescent="0.2">
      <c r="A102" s="16">
        <v>93</v>
      </c>
      <c r="B102" s="8">
        <v>8</v>
      </c>
      <c r="C102" s="8">
        <v>63</v>
      </c>
      <c r="D102" s="8">
        <v>64</v>
      </c>
      <c r="E102" s="17">
        <v>0.5</v>
      </c>
      <c r="F102" s="22">
        <f t="shared" si="10"/>
        <v>0.12598425196850394</v>
      </c>
      <c r="G102" s="22">
        <f t="shared" si="7"/>
        <v>0.11851851851851852</v>
      </c>
      <c r="H102" s="23">
        <f t="shared" si="13"/>
        <v>28639.472636043225</v>
      </c>
      <c r="I102" s="23">
        <f t="shared" si="11"/>
        <v>3394.3078679754935</v>
      </c>
      <c r="J102" s="23">
        <f t="shared" si="8"/>
        <v>26942.318702055476</v>
      </c>
      <c r="K102" s="23">
        <f t="shared" si="14"/>
        <v>104452.45701217065</v>
      </c>
      <c r="L102" s="24">
        <f t="shared" si="12"/>
        <v>3.6471501532020389</v>
      </c>
    </row>
    <row r="103" spans="1:12" x14ac:dyDescent="0.2">
      <c r="A103" s="16">
        <v>94</v>
      </c>
      <c r="B103" s="8">
        <v>9</v>
      </c>
      <c r="C103" s="8">
        <v>51</v>
      </c>
      <c r="D103" s="8">
        <v>49</v>
      </c>
      <c r="E103" s="17">
        <v>0.5</v>
      </c>
      <c r="F103" s="22">
        <f t="shared" si="10"/>
        <v>0.18</v>
      </c>
      <c r="G103" s="22">
        <f t="shared" si="7"/>
        <v>0.16513761467889906</v>
      </c>
      <c r="H103" s="23">
        <f t="shared" si="13"/>
        <v>25245.164768067731</v>
      </c>
      <c r="I103" s="23">
        <f t="shared" si="11"/>
        <v>4168.926291974487</v>
      </c>
      <c r="J103" s="23">
        <f t="shared" si="8"/>
        <v>23160.701622080487</v>
      </c>
      <c r="K103" s="23">
        <f t="shared" si="14"/>
        <v>77510.138310115173</v>
      </c>
      <c r="L103" s="24">
        <f t="shared" si="12"/>
        <v>3.0702963922880278</v>
      </c>
    </row>
    <row r="104" spans="1:12" x14ac:dyDescent="0.2">
      <c r="A104" s="16">
        <v>95</v>
      </c>
      <c r="B104" s="8">
        <v>13</v>
      </c>
      <c r="C104" s="8">
        <v>33</v>
      </c>
      <c r="D104" s="8">
        <v>38</v>
      </c>
      <c r="E104" s="17">
        <v>0.5</v>
      </c>
      <c r="F104" s="22">
        <f t="shared" si="10"/>
        <v>0.36619718309859156</v>
      </c>
      <c r="G104" s="22">
        <f t="shared" si="7"/>
        <v>0.30952380952380953</v>
      </c>
      <c r="H104" s="23">
        <f t="shared" si="13"/>
        <v>21076.238476093244</v>
      </c>
      <c r="I104" s="23">
        <f t="shared" si="11"/>
        <v>6523.5976235526705</v>
      </c>
      <c r="J104" s="23">
        <f t="shared" si="8"/>
        <v>17814.439664316909</v>
      </c>
      <c r="K104" s="23">
        <f t="shared" si="14"/>
        <v>54349.436688034693</v>
      </c>
      <c r="L104" s="24">
        <f t="shared" si="12"/>
        <v>2.5787066676856596</v>
      </c>
    </row>
    <row r="105" spans="1:12" x14ac:dyDescent="0.2">
      <c r="A105" s="16">
        <v>96</v>
      </c>
      <c r="B105" s="8">
        <v>9</v>
      </c>
      <c r="C105" s="8">
        <v>27</v>
      </c>
      <c r="D105" s="8">
        <v>25</v>
      </c>
      <c r="E105" s="17">
        <v>0.5</v>
      </c>
      <c r="F105" s="22">
        <f t="shared" si="10"/>
        <v>0.34615384615384615</v>
      </c>
      <c r="G105" s="22">
        <f t="shared" si="7"/>
        <v>0.29508196721311475</v>
      </c>
      <c r="H105" s="23">
        <f t="shared" si="13"/>
        <v>14552.640852540573</v>
      </c>
      <c r="I105" s="23">
        <f t="shared" si="11"/>
        <v>4294.2218909136118</v>
      </c>
      <c r="J105" s="23">
        <f t="shared" si="8"/>
        <v>12405.529907083768</v>
      </c>
      <c r="K105" s="23">
        <f t="shared" si="14"/>
        <v>36534.997023717784</v>
      </c>
      <c r="L105" s="24">
        <f t="shared" si="12"/>
        <v>2.5105406911309553</v>
      </c>
    </row>
    <row r="106" spans="1:12" x14ac:dyDescent="0.2">
      <c r="A106" s="16">
        <v>97</v>
      </c>
      <c r="B106" s="8">
        <v>3</v>
      </c>
      <c r="C106" s="8">
        <v>21</v>
      </c>
      <c r="D106" s="8">
        <v>17</v>
      </c>
      <c r="E106" s="17">
        <v>0.5</v>
      </c>
      <c r="F106" s="22">
        <f t="shared" si="10"/>
        <v>0.15789473684210525</v>
      </c>
      <c r="G106" s="22">
        <f t="shared" si="7"/>
        <v>0.14634146341463414</v>
      </c>
      <c r="H106" s="23">
        <f t="shared" si="13"/>
        <v>10258.418961626961</v>
      </c>
      <c r="I106" s="23">
        <f t="shared" si="11"/>
        <v>1501.2320431649212</v>
      </c>
      <c r="J106" s="23">
        <f t="shared" si="8"/>
        <v>9507.8029400445012</v>
      </c>
      <c r="K106" s="23">
        <f t="shared" si="14"/>
        <v>24129.467116634016</v>
      </c>
      <c r="L106" s="24">
        <f t="shared" si="12"/>
        <v>2.3521623757904249</v>
      </c>
    </row>
    <row r="107" spans="1:12" x14ac:dyDescent="0.2">
      <c r="A107" s="16">
        <v>98</v>
      </c>
      <c r="B107" s="8">
        <v>7</v>
      </c>
      <c r="C107" s="8">
        <v>22</v>
      </c>
      <c r="D107" s="8">
        <v>16</v>
      </c>
      <c r="E107" s="17">
        <v>0.5</v>
      </c>
      <c r="F107" s="22">
        <f t="shared" si="10"/>
        <v>0.36842105263157893</v>
      </c>
      <c r="G107" s="22">
        <f t="shared" si="7"/>
        <v>0.31111111111111112</v>
      </c>
      <c r="H107" s="23">
        <f t="shared" si="13"/>
        <v>8757.1869184620409</v>
      </c>
      <c r="I107" s="23">
        <f t="shared" si="11"/>
        <v>2724.4581524104128</v>
      </c>
      <c r="J107" s="23">
        <f t="shared" si="8"/>
        <v>7394.9578422568347</v>
      </c>
      <c r="K107" s="23">
        <f t="shared" si="14"/>
        <v>14621.664176589515</v>
      </c>
      <c r="L107" s="24">
        <f t="shared" si="12"/>
        <v>1.669675925925926</v>
      </c>
    </row>
    <row r="108" spans="1:12" x14ac:dyDescent="0.2">
      <c r="A108" s="16">
        <v>99</v>
      </c>
      <c r="B108" s="8">
        <v>3</v>
      </c>
      <c r="C108" s="8">
        <v>12</v>
      </c>
      <c r="D108" s="8">
        <v>17</v>
      </c>
      <c r="E108" s="17">
        <v>0.5</v>
      </c>
      <c r="F108" s="22">
        <f t="shared" si="10"/>
        <v>0.20689655172413793</v>
      </c>
      <c r="G108" s="22">
        <f t="shared" si="7"/>
        <v>0.1875</v>
      </c>
      <c r="H108" s="23">
        <f t="shared" si="13"/>
        <v>6032.7287660516286</v>
      </c>
      <c r="I108" s="23">
        <f t="shared" si="11"/>
        <v>1131.1366436346802</v>
      </c>
      <c r="J108" s="23">
        <f t="shared" si="8"/>
        <v>5467.1604442342887</v>
      </c>
      <c r="K108" s="23">
        <f t="shared" si="14"/>
        <v>7226.7063343326809</v>
      </c>
      <c r="L108" s="24">
        <f t="shared" si="12"/>
        <v>1.1979166666666667</v>
      </c>
    </row>
    <row r="109" spans="1:12" x14ac:dyDescent="0.2">
      <c r="A109" s="16" t="s">
        <v>21</v>
      </c>
      <c r="B109" s="8">
        <v>7</v>
      </c>
      <c r="C109" s="8">
        <v>20</v>
      </c>
      <c r="D109" s="8">
        <v>19</v>
      </c>
      <c r="E109" s="21"/>
      <c r="F109" s="22">
        <f>B109/((C109+D109)/2)</f>
        <v>0.35897435897435898</v>
      </c>
      <c r="G109" s="22">
        <v>1</v>
      </c>
      <c r="H109" s="23">
        <f>H108-I108</f>
        <v>4901.5921224169488</v>
      </c>
      <c r="I109" s="23">
        <f>H109*G109</f>
        <v>4901.5921224169488</v>
      </c>
      <c r="J109" s="23">
        <f>H109*F109</f>
        <v>1759.545890098392</v>
      </c>
      <c r="K109" s="23">
        <f>J109</f>
        <v>1759.545890098392</v>
      </c>
      <c r="L109" s="24">
        <f>K109/H109</f>
        <v>0.35897435897435898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569</v>
      </c>
      <c r="D9" s="8">
        <v>567</v>
      </c>
      <c r="E9" s="17">
        <v>0.5</v>
      </c>
      <c r="F9" s="18">
        <f t="shared" ref="F9:F40" si="0">B9/((C9+D9)/2)</f>
        <v>7.0422535211267607E-3</v>
      </c>
      <c r="G9" s="18">
        <f t="shared" ref="G9:G72" si="1">F9/((1+(1-E9)*F9))</f>
        <v>7.0175438596491221E-3</v>
      </c>
      <c r="H9" s="13">
        <v>100000</v>
      </c>
      <c r="I9" s="13">
        <f>H9*G9</f>
        <v>701.75438596491222</v>
      </c>
      <c r="J9" s="13">
        <f t="shared" ref="J9:J72" si="2">H10+I9*E9</f>
        <v>99649.122807017542</v>
      </c>
      <c r="K9" s="13">
        <f t="shared" ref="K9:K72" si="3">K10+J9</f>
        <v>8541277.3452645708</v>
      </c>
      <c r="L9" s="19">
        <f>K9/H9</f>
        <v>85.412773452645709</v>
      </c>
    </row>
    <row r="10" spans="1:13" x14ac:dyDescent="0.2">
      <c r="A10" s="16">
        <v>1</v>
      </c>
      <c r="B10" s="8">
        <v>0</v>
      </c>
      <c r="C10" s="8">
        <v>617</v>
      </c>
      <c r="D10" s="8">
        <v>597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99298.245614035084</v>
      </c>
      <c r="I10" s="13">
        <f t="shared" ref="I10:I73" si="4">H10*G10</f>
        <v>0</v>
      </c>
      <c r="J10" s="13">
        <f t="shared" si="2"/>
        <v>99298.245614035084</v>
      </c>
      <c r="K10" s="13">
        <f t="shared" si="3"/>
        <v>8441628.2224575523</v>
      </c>
      <c r="L10" s="20">
        <f t="shared" ref="L10:L73" si="5">K10/H10</f>
        <v>85.012863724395842</v>
      </c>
    </row>
    <row r="11" spans="1:13" x14ac:dyDescent="0.2">
      <c r="A11" s="16">
        <v>2</v>
      </c>
      <c r="B11" s="8">
        <v>0</v>
      </c>
      <c r="C11" s="8">
        <v>638</v>
      </c>
      <c r="D11" s="8">
        <v>618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99298.245614035084</v>
      </c>
      <c r="I11" s="13">
        <f t="shared" si="4"/>
        <v>0</v>
      </c>
      <c r="J11" s="13">
        <f t="shared" si="2"/>
        <v>99298.245614035084</v>
      </c>
      <c r="K11" s="13">
        <f t="shared" si="3"/>
        <v>8342329.9768435173</v>
      </c>
      <c r="L11" s="20">
        <f t="shared" si="5"/>
        <v>84.012863724395842</v>
      </c>
    </row>
    <row r="12" spans="1:13" x14ac:dyDescent="0.2">
      <c r="A12" s="16">
        <v>3</v>
      </c>
      <c r="B12" s="8">
        <v>0</v>
      </c>
      <c r="C12" s="8">
        <v>590</v>
      </c>
      <c r="D12" s="8">
        <v>627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99298.245614035084</v>
      </c>
      <c r="I12" s="13">
        <f t="shared" si="4"/>
        <v>0</v>
      </c>
      <c r="J12" s="13">
        <f t="shared" si="2"/>
        <v>99298.245614035084</v>
      </c>
      <c r="K12" s="13">
        <f t="shared" si="3"/>
        <v>8243031.7312294822</v>
      </c>
      <c r="L12" s="20">
        <f t="shared" si="5"/>
        <v>83.012863724395842</v>
      </c>
    </row>
    <row r="13" spans="1:13" x14ac:dyDescent="0.2">
      <c r="A13" s="16">
        <v>4</v>
      </c>
      <c r="B13" s="8">
        <v>0</v>
      </c>
      <c r="C13" s="8">
        <v>635</v>
      </c>
      <c r="D13" s="8">
        <v>585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99298.245614035084</v>
      </c>
      <c r="I13" s="13">
        <f t="shared" si="4"/>
        <v>0</v>
      </c>
      <c r="J13" s="13">
        <f t="shared" si="2"/>
        <v>99298.245614035084</v>
      </c>
      <c r="K13" s="13">
        <f t="shared" si="3"/>
        <v>8143733.4856154472</v>
      </c>
      <c r="L13" s="20">
        <f t="shared" si="5"/>
        <v>82.012863724395842</v>
      </c>
    </row>
    <row r="14" spans="1:13" x14ac:dyDescent="0.2">
      <c r="A14" s="16">
        <v>5</v>
      </c>
      <c r="B14" s="8">
        <v>0</v>
      </c>
      <c r="C14" s="8">
        <v>618</v>
      </c>
      <c r="D14" s="8">
        <v>640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99298.245614035084</v>
      </c>
      <c r="I14" s="13">
        <f t="shared" si="4"/>
        <v>0</v>
      </c>
      <c r="J14" s="13">
        <f t="shared" si="2"/>
        <v>99298.245614035084</v>
      </c>
      <c r="K14" s="13">
        <f t="shared" si="3"/>
        <v>8044435.2400014121</v>
      </c>
      <c r="L14" s="20">
        <f t="shared" si="5"/>
        <v>81.012863724395842</v>
      </c>
    </row>
    <row r="15" spans="1:13" x14ac:dyDescent="0.2">
      <c r="A15" s="16">
        <v>6</v>
      </c>
      <c r="B15" s="8">
        <v>0</v>
      </c>
      <c r="C15" s="8">
        <v>598</v>
      </c>
      <c r="D15" s="8">
        <v>620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99298.245614035084</v>
      </c>
      <c r="I15" s="13">
        <f t="shared" si="4"/>
        <v>0</v>
      </c>
      <c r="J15" s="13">
        <f t="shared" si="2"/>
        <v>99298.245614035084</v>
      </c>
      <c r="K15" s="13">
        <f t="shared" si="3"/>
        <v>7945136.9943873771</v>
      </c>
      <c r="L15" s="20">
        <f t="shared" si="5"/>
        <v>80.012863724395856</v>
      </c>
    </row>
    <row r="16" spans="1:13" x14ac:dyDescent="0.2">
      <c r="A16" s="16">
        <v>7</v>
      </c>
      <c r="B16" s="8">
        <v>0</v>
      </c>
      <c r="C16" s="8">
        <v>594</v>
      </c>
      <c r="D16" s="8">
        <v>610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99298.245614035084</v>
      </c>
      <c r="I16" s="13">
        <f t="shared" si="4"/>
        <v>0</v>
      </c>
      <c r="J16" s="13">
        <f t="shared" si="2"/>
        <v>99298.245614035084</v>
      </c>
      <c r="K16" s="13">
        <f t="shared" si="3"/>
        <v>7845838.748773342</v>
      </c>
      <c r="L16" s="20">
        <f t="shared" si="5"/>
        <v>79.012863724395856</v>
      </c>
    </row>
    <row r="17" spans="1:12" x14ac:dyDescent="0.2">
      <c r="A17" s="16">
        <v>8</v>
      </c>
      <c r="B17" s="8">
        <v>0</v>
      </c>
      <c r="C17" s="8">
        <v>576</v>
      </c>
      <c r="D17" s="8">
        <v>590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99298.245614035084</v>
      </c>
      <c r="I17" s="13">
        <f t="shared" si="4"/>
        <v>0</v>
      </c>
      <c r="J17" s="13">
        <f t="shared" si="2"/>
        <v>99298.245614035084</v>
      </c>
      <c r="K17" s="13">
        <f t="shared" si="3"/>
        <v>7746540.5031593069</v>
      </c>
      <c r="L17" s="20">
        <f t="shared" si="5"/>
        <v>78.012863724395856</v>
      </c>
    </row>
    <row r="18" spans="1:12" x14ac:dyDescent="0.2">
      <c r="A18" s="16">
        <v>9</v>
      </c>
      <c r="B18" s="8">
        <v>0</v>
      </c>
      <c r="C18" s="8">
        <v>581</v>
      </c>
      <c r="D18" s="8">
        <v>582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99298.245614035084</v>
      </c>
      <c r="I18" s="13">
        <f t="shared" si="4"/>
        <v>0</v>
      </c>
      <c r="J18" s="13">
        <f t="shared" si="2"/>
        <v>99298.245614035084</v>
      </c>
      <c r="K18" s="13">
        <f t="shared" si="3"/>
        <v>7647242.2575452719</v>
      </c>
      <c r="L18" s="20">
        <f t="shared" si="5"/>
        <v>77.012863724395856</v>
      </c>
    </row>
    <row r="19" spans="1:12" x14ac:dyDescent="0.2">
      <c r="A19" s="16">
        <v>10</v>
      </c>
      <c r="B19" s="8">
        <v>0</v>
      </c>
      <c r="C19" s="8">
        <v>520</v>
      </c>
      <c r="D19" s="8">
        <v>579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99298.245614035084</v>
      </c>
      <c r="I19" s="13">
        <f t="shared" si="4"/>
        <v>0</v>
      </c>
      <c r="J19" s="13">
        <f t="shared" si="2"/>
        <v>99298.245614035084</v>
      </c>
      <c r="K19" s="13">
        <f t="shared" si="3"/>
        <v>7547944.0119312368</v>
      </c>
      <c r="L19" s="20">
        <f t="shared" si="5"/>
        <v>76.012863724395856</v>
      </c>
    </row>
    <row r="20" spans="1:12" x14ac:dyDescent="0.2">
      <c r="A20" s="16">
        <v>11</v>
      </c>
      <c r="B20" s="8">
        <v>0</v>
      </c>
      <c r="C20" s="8">
        <v>526</v>
      </c>
      <c r="D20" s="8">
        <v>528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99298.245614035084</v>
      </c>
      <c r="I20" s="13">
        <f t="shared" si="4"/>
        <v>0</v>
      </c>
      <c r="J20" s="13">
        <f t="shared" si="2"/>
        <v>99298.245614035084</v>
      </c>
      <c r="K20" s="13">
        <f t="shared" si="3"/>
        <v>7448645.7663172018</v>
      </c>
      <c r="L20" s="20">
        <f t="shared" si="5"/>
        <v>75.012863724395856</v>
      </c>
    </row>
    <row r="21" spans="1:12" x14ac:dyDescent="0.2">
      <c r="A21" s="16">
        <v>12</v>
      </c>
      <c r="B21" s="8">
        <v>0</v>
      </c>
      <c r="C21" s="8">
        <v>468</v>
      </c>
      <c r="D21" s="8">
        <v>528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99298.245614035084</v>
      </c>
      <c r="I21" s="13">
        <f t="shared" si="4"/>
        <v>0</v>
      </c>
      <c r="J21" s="13">
        <f t="shared" si="2"/>
        <v>99298.245614035084</v>
      </c>
      <c r="K21" s="13">
        <f t="shared" si="3"/>
        <v>7349347.5207031667</v>
      </c>
      <c r="L21" s="20">
        <f t="shared" si="5"/>
        <v>74.012863724395856</v>
      </c>
    </row>
    <row r="22" spans="1:12" x14ac:dyDescent="0.2">
      <c r="A22" s="16">
        <v>13</v>
      </c>
      <c r="B22" s="8">
        <v>1</v>
      </c>
      <c r="C22" s="8">
        <v>466</v>
      </c>
      <c r="D22" s="8">
        <v>466</v>
      </c>
      <c r="E22" s="17">
        <v>0.5</v>
      </c>
      <c r="F22" s="18">
        <f t="shared" si="0"/>
        <v>2.1459227467811159E-3</v>
      </c>
      <c r="G22" s="18">
        <f t="shared" si="1"/>
        <v>2.1436227224008574E-3</v>
      </c>
      <c r="H22" s="13">
        <f t="shared" si="6"/>
        <v>99298.245614035084</v>
      </c>
      <c r="I22" s="13">
        <f t="shared" si="4"/>
        <v>212.85797559278689</v>
      </c>
      <c r="J22" s="13">
        <f t="shared" si="2"/>
        <v>99191.81662623868</v>
      </c>
      <c r="K22" s="13">
        <f t="shared" si="3"/>
        <v>7250049.2750891317</v>
      </c>
      <c r="L22" s="20">
        <f t="shared" si="5"/>
        <v>73.012863724395856</v>
      </c>
    </row>
    <row r="23" spans="1:12" x14ac:dyDescent="0.2">
      <c r="A23" s="16">
        <v>14</v>
      </c>
      <c r="B23" s="8">
        <v>0</v>
      </c>
      <c r="C23" s="8">
        <v>524</v>
      </c>
      <c r="D23" s="8">
        <v>462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99085.387638442291</v>
      </c>
      <c r="I23" s="13">
        <f t="shared" si="4"/>
        <v>0</v>
      </c>
      <c r="J23" s="13">
        <f t="shared" si="2"/>
        <v>99085.387638442291</v>
      </c>
      <c r="K23" s="13">
        <f t="shared" si="3"/>
        <v>7150857.458462893</v>
      </c>
      <c r="L23" s="20">
        <f t="shared" si="5"/>
        <v>72.168637867735058</v>
      </c>
    </row>
    <row r="24" spans="1:12" x14ac:dyDescent="0.2">
      <c r="A24" s="16">
        <v>15</v>
      </c>
      <c r="B24" s="8">
        <v>0</v>
      </c>
      <c r="C24" s="8">
        <v>504</v>
      </c>
      <c r="D24" s="8">
        <v>526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99085.387638442291</v>
      </c>
      <c r="I24" s="13">
        <f t="shared" si="4"/>
        <v>0</v>
      </c>
      <c r="J24" s="13">
        <f t="shared" si="2"/>
        <v>99085.387638442291</v>
      </c>
      <c r="K24" s="13">
        <f t="shared" si="3"/>
        <v>7051772.0708244508</v>
      </c>
      <c r="L24" s="20">
        <f t="shared" si="5"/>
        <v>71.168637867735058</v>
      </c>
    </row>
    <row r="25" spans="1:12" x14ac:dyDescent="0.2">
      <c r="A25" s="16">
        <v>16</v>
      </c>
      <c r="B25" s="8">
        <v>0</v>
      </c>
      <c r="C25" s="8">
        <v>464</v>
      </c>
      <c r="D25" s="8">
        <v>510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99085.387638442291</v>
      </c>
      <c r="I25" s="13">
        <f t="shared" si="4"/>
        <v>0</v>
      </c>
      <c r="J25" s="13">
        <f t="shared" si="2"/>
        <v>99085.387638442291</v>
      </c>
      <c r="K25" s="13">
        <f t="shared" si="3"/>
        <v>6952686.6831860086</v>
      </c>
      <c r="L25" s="20">
        <f t="shared" si="5"/>
        <v>70.168637867735058</v>
      </c>
    </row>
    <row r="26" spans="1:12" x14ac:dyDescent="0.2">
      <c r="A26" s="16">
        <v>17</v>
      </c>
      <c r="B26" s="8">
        <v>0</v>
      </c>
      <c r="C26" s="8">
        <v>488</v>
      </c>
      <c r="D26" s="8">
        <v>461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99085.387638442291</v>
      </c>
      <c r="I26" s="13">
        <f t="shared" si="4"/>
        <v>0</v>
      </c>
      <c r="J26" s="13">
        <f t="shared" si="2"/>
        <v>99085.387638442291</v>
      </c>
      <c r="K26" s="13">
        <f t="shared" si="3"/>
        <v>6853601.2955475664</v>
      </c>
      <c r="L26" s="20">
        <f t="shared" si="5"/>
        <v>69.168637867735058</v>
      </c>
    </row>
    <row r="27" spans="1:12" x14ac:dyDescent="0.2">
      <c r="A27" s="16">
        <v>18</v>
      </c>
      <c r="B27" s="8">
        <v>0</v>
      </c>
      <c r="C27" s="8">
        <v>495</v>
      </c>
      <c r="D27" s="8">
        <v>492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99085.387638442291</v>
      </c>
      <c r="I27" s="13">
        <f t="shared" si="4"/>
        <v>0</v>
      </c>
      <c r="J27" s="13">
        <f t="shared" si="2"/>
        <v>99085.387638442291</v>
      </c>
      <c r="K27" s="13">
        <f t="shared" si="3"/>
        <v>6754515.9079091242</v>
      </c>
      <c r="L27" s="20">
        <f t="shared" si="5"/>
        <v>68.168637867735058</v>
      </c>
    </row>
    <row r="28" spans="1:12" x14ac:dyDescent="0.2">
      <c r="A28" s="16">
        <v>19</v>
      </c>
      <c r="B28" s="8">
        <v>0</v>
      </c>
      <c r="C28" s="8">
        <v>490</v>
      </c>
      <c r="D28" s="8">
        <v>502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99085.387638442291</v>
      </c>
      <c r="I28" s="13">
        <f t="shared" si="4"/>
        <v>0</v>
      </c>
      <c r="J28" s="13">
        <f t="shared" si="2"/>
        <v>99085.387638442291</v>
      </c>
      <c r="K28" s="13">
        <f t="shared" si="3"/>
        <v>6655430.5202706819</v>
      </c>
      <c r="L28" s="20">
        <f t="shared" si="5"/>
        <v>67.168637867735058</v>
      </c>
    </row>
    <row r="29" spans="1:12" x14ac:dyDescent="0.2">
      <c r="A29" s="16">
        <v>20</v>
      </c>
      <c r="B29" s="8">
        <v>0</v>
      </c>
      <c r="C29" s="8">
        <v>546</v>
      </c>
      <c r="D29" s="8">
        <v>490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99085.387638442291</v>
      </c>
      <c r="I29" s="13">
        <f t="shared" si="4"/>
        <v>0</v>
      </c>
      <c r="J29" s="13">
        <f t="shared" si="2"/>
        <v>99085.387638442291</v>
      </c>
      <c r="K29" s="13">
        <f t="shared" si="3"/>
        <v>6556345.1326322397</v>
      </c>
      <c r="L29" s="20">
        <f t="shared" si="5"/>
        <v>66.168637867735058</v>
      </c>
    </row>
    <row r="30" spans="1:12" x14ac:dyDescent="0.2">
      <c r="A30" s="16">
        <v>21</v>
      </c>
      <c r="B30" s="8">
        <v>0</v>
      </c>
      <c r="C30" s="8">
        <v>577</v>
      </c>
      <c r="D30" s="8">
        <v>549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99085.387638442291</v>
      </c>
      <c r="I30" s="13">
        <f t="shared" si="4"/>
        <v>0</v>
      </c>
      <c r="J30" s="13">
        <f t="shared" si="2"/>
        <v>99085.387638442291</v>
      </c>
      <c r="K30" s="13">
        <f t="shared" si="3"/>
        <v>6457259.7449937975</v>
      </c>
      <c r="L30" s="20">
        <f t="shared" si="5"/>
        <v>65.168637867735058</v>
      </c>
    </row>
    <row r="31" spans="1:12" x14ac:dyDescent="0.2">
      <c r="A31" s="16">
        <v>22</v>
      </c>
      <c r="B31" s="8">
        <v>0</v>
      </c>
      <c r="C31" s="8">
        <v>549</v>
      </c>
      <c r="D31" s="8">
        <v>569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99085.387638442291</v>
      </c>
      <c r="I31" s="13">
        <f t="shared" si="4"/>
        <v>0</v>
      </c>
      <c r="J31" s="13">
        <f t="shared" si="2"/>
        <v>99085.387638442291</v>
      </c>
      <c r="K31" s="13">
        <f t="shared" si="3"/>
        <v>6358174.3573553553</v>
      </c>
      <c r="L31" s="20">
        <f t="shared" si="5"/>
        <v>64.168637867735058</v>
      </c>
    </row>
    <row r="32" spans="1:12" x14ac:dyDescent="0.2">
      <c r="A32" s="16">
        <v>23</v>
      </c>
      <c r="B32" s="8">
        <v>0</v>
      </c>
      <c r="C32" s="8">
        <v>607</v>
      </c>
      <c r="D32" s="8">
        <v>544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99085.387638442291</v>
      </c>
      <c r="I32" s="13">
        <f t="shared" si="4"/>
        <v>0</v>
      </c>
      <c r="J32" s="13">
        <f t="shared" si="2"/>
        <v>99085.387638442291</v>
      </c>
      <c r="K32" s="13">
        <f t="shared" si="3"/>
        <v>6259088.9697169131</v>
      </c>
      <c r="L32" s="20">
        <f t="shared" si="5"/>
        <v>63.168637867735058</v>
      </c>
    </row>
    <row r="33" spans="1:12" x14ac:dyDescent="0.2">
      <c r="A33" s="16">
        <v>24</v>
      </c>
      <c r="B33" s="8">
        <v>0</v>
      </c>
      <c r="C33" s="8">
        <v>628</v>
      </c>
      <c r="D33" s="8">
        <v>603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99085.387638442291</v>
      </c>
      <c r="I33" s="13">
        <f t="shared" si="4"/>
        <v>0</v>
      </c>
      <c r="J33" s="13">
        <f t="shared" si="2"/>
        <v>99085.387638442291</v>
      </c>
      <c r="K33" s="13">
        <f t="shared" si="3"/>
        <v>6160003.5820784708</v>
      </c>
      <c r="L33" s="20">
        <f t="shared" si="5"/>
        <v>62.168637867735058</v>
      </c>
    </row>
    <row r="34" spans="1:12" x14ac:dyDescent="0.2">
      <c r="A34" s="16">
        <v>25</v>
      </c>
      <c r="B34" s="8">
        <v>1</v>
      </c>
      <c r="C34" s="8">
        <v>617</v>
      </c>
      <c r="D34" s="8">
        <v>642</v>
      </c>
      <c r="E34" s="17">
        <v>0.5</v>
      </c>
      <c r="F34" s="18">
        <f t="shared" si="0"/>
        <v>1.5885623510722795E-3</v>
      </c>
      <c r="G34" s="18">
        <f t="shared" si="1"/>
        <v>1.5873015873015873E-3</v>
      </c>
      <c r="H34" s="13">
        <f t="shared" si="6"/>
        <v>99085.387638442291</v>
      </c>
      <c r="I34" s="13">
        <f t="shared" si="4"/>
        <v>157.27839307689251</v>
      </c>
      <c r="J34" s="13">
        <f t="shared" si="2"/>
        <v>99006.748441903837</v>
      </c>
      <c r="K34" s="13">
        <f t="shared" si="3"/>
        <v>6060918.1944400286</v>
      </c>
      <c r="L34" s="20">
        <f t="shared" si="5"/>
        <v>61.168637867735058</v>
      </c>
    </row>
    <row r="35" spans="1:12" x14ac:dyDescent="0.2">
      <c r="A35" s="16">
        <v>26</v>
      </c>
      <c r="B35" s="8">
        <v>0</v>
      </c>
      <c r="C35" s="8">
        <v>679</v>
      </c>
      <c r="D35" s="8">
        <v>631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98928.109245365398</v>
      </c>
      <c r="I35" s="13">
        <f t="shared" si="4"/>
        <v>0</v>
      </c>
      <c r="J35" s="13">
        <f t="shared" si="2"/>
        <v>98928.109245365398</v>
      </c>
      <c r="K35" s="13">
        <f t="shared" si="3"/>
        <v>5961911.4459981248</v>
      </c>
      <c r="L35" s="20">
        <f t="shared" si="5"/>
        <v>60.265090392167075</v>
      </c>
    </row>
    <row r="36" spans="1:12" x14ac:dyDescent="0.2">
      <c r="A36" s="16">
        <v>27</v>
      </c>
      <c r="B36" s="8">
        <v>0</v>
      </c>
      <c r="C36" s="8">
        <v>756</v>
      </c>
      <c r="D36" s="8">
        <v>694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98928.109245365398</v>
      </c>
      <c r="I36" s="13">
        <f t="shared" si="4"/>
        <v>0</v>
      </c>
      <c r="J36" s="13">
        <f t="shared" si="2"/>
        <v>98928.109245365398</v>
      </c>
      <c r="K36" s="13">
        <f t="shared" si="3"/>
        <v>5862983.3367527593</v>
      </c>
      <c r="L36" s="20">
        <f t="shared" si="5"/>
        <v>59.265090392167075</v>
      </c>
    </row>
    <row r="37" spans="1:12" x14ac:dyDescent="0.2">
      <c r="A37" s="16">
        <v>28</v>
      </c>
      <c r="B37" s="8">
        <v>0</v>
      </c>
      <c r="C37" s="8">
        <v>804</v>
      </c>
      <c r="D37" s="8">
        <v>778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98928.109245365398</v>
      </c>
      <c r="I37" s="13">
        <f t="shared" si="4"/>
        <v>0</v>
      </c>
      <c r="J37" s="13">
        <f t="shared" si="2"/>
        <v>98928.109245365398</v>
      </c>
      <c r="K37" s="13">
        <f t="shared" si="3"/>
        <v>5764055.2275073938</v>
      </c>
      <c r="L37" s="20">
        <f t="shared" si="5"/>
        <v>58.265090392167068</v>
      </c>
    </row>
    <row r="38" spans="1:12" x14ac:dyDescent="0.2">
      <c r="A38" s="16">
        <v>29</v>
      </c>
      <c r="B38" s="8">
        <v>0</v>
      </c>
      <c r="C38" s="8">
        <v>813</v>
      </c>
      <c r="D38" s="8">
        <v>805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98928.109245365398</v>
      </c>
      <c r="I38" s="13">
        <f t="shared" si="4"/>
        <v>0</v>
      </c>
      <c r="J38" s="13">
        <f t="shared" si="2"/>
        <v>98928.109245365398</v>
      </c>
      <c r="K38" s="13">
        <f t="shared" si="3"/>
        <v>5665127.1182620283</v>
      </c>
      <c r="L38" s="20">
        <f t="shared" si="5"/>
        <v>57.265090392167068</v>
      </c>
    </row>
    <row r="39" spans="1:12" x14ac:dyDescent="0.2">
      <c r="A39" s="16">
        <v>30</v>
      </c>
      <c r="B39" s="8">
        <v>0</v>
      </c>
      <c r="C39" s="8">
        <v>888</v>
      </c>
      <c r="D39" s="8">
        <v>839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98928.109245365398</v>
      </c>
      <c r="I39" s="13">
        <f t="shared" si="4"/>
        <v>0</v>
      </c>
      <c r="J39" s="13">
        <f t="shared" si="2"/>
        <v>98928.109245365398</v>
      </c>
      <c r="K39" s="13">
        <f t="shared" si="3"/>
        <v>5566199.0090166628</v>
      </c>
      <c r="L39" s="20">
        <f t="shared" si="5"/>
        <v>56.265090392167068</v>
      </c>
    </row>
    <row r="40" spans="1:12" x14ac:dyDescent="0.2">
      <c r="A40" s="16">
        <v>31</v>
      </c>
      <c r="B40" s="8">
        <v>0</v>
      </c>
      <c r="C40" s="8">
        <v>936</v>
      </c>
      <c r="D40" s="8">
        <v>900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98928.109245365398</v>
      </c>
      <c r="I40" s="13">
        <f t="shared" si="4"/>
        <v>0</v>
      </c>
      <c r="J40" s="13">
        <f t="shared" si="2"/>
        <v>98928.109245365398</v>
      </c>
      <c r="K40" s="13">
        <f t="shared" si="3"/>
        <v>5467270.8997712974</v>
      </c>
      <c r="L40" s="20">
        <f t="shared" si="5"/>
        <v>55.265090392167068</v>
      </c>
    </row>
    <row r="41" spans="1:12" x14ac:dyDescent="0.2">
      <c r="A41" s="16">
        <v>32</v>
      </c>
      <c r="B41" s="8">
        <v>0</v>
      </c>
      <c r="C41" s="8">
        <v>908</v>
      </c>
      <c r="D41" s="8">
        <v>935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98928.109245365398</v>
      </c>
      <c r="I41" s="13">
        <f t="shared" si="4"/>
        <v>0</v>
      </c>
      <c r="J41" s="13">
        <f t="shared" si="2"/>
        <v>98928.109245365398</v>
      </c>
      <c r="K41" s="13">
        <f t="shared" si="3"/>
        <v>5368342.7905259319</v>
      </c>
      <c r="L41" s="20">
        <f t="shared" si="5"/>
        <v>54.265090392167068</v>
      </c>
    </row>
    <row r="42" spans="1:12" x14ac:dyDescent="0.2">
      <c r="A42" s="16">
        <v>33</v>
      </c>
      <c r="B42" s="8">
        <v>0</v>
      </c>
      <c r="C42" s="8">
        <v>1005</v>
      </c>
      <c r="D42" s="8">
        <v>929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98928.109245365398</v>
      </c>
      <c r="I42" s="13">
        <f t="shared" si="4"/>
        <v>0</v>
      </c>
      <c r="J42" s="13">
        <f t="shared" si="2"/>
        <v>98928.109245365398</v>
      </c>
      <c r="K42" s="13">
        <f t="shared" si="3"/>
        <v>5269414.6812805664</v>
      </c>
      <c r="L42" s="20">
        <f t="shared" si="5"/>
        <v>53.265090392167068</v>
      </c>
    </row>
    <row r="43" spans="1:12" x14ac:dyDescent="0.2">
      <c r="A43" s="16">
        <v>34</v>
      </c>
      <c r="B43" s="8">
        <v>0</v>
      </c>
      <c r="C43" s="8">
        <v>972</v>
      </c>
      <c r="D43" s="8">
        <v>1013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98928.109245365398</v>
      </c>
      <c r="I43" s="13">
        <f t="shared" si="4"/>
        <v>0</v>
      </c>
      <c r="J43" s="13">
        <f t="shared" si="2"/>
        <v>98928.109245365398</v>
      </c>
      <c r="K43" s="13">
        <f t="shared" si="3"/>
        <v>5170486.5720352009</v>
      </c>
      <c r="L43" s="20">
        <f t="shared" si="5"/>
        <v>52.265090392167068</v>
      </c>
    </row>
    <row r="44" spans="1:12" x14ac:dyDescent="0.2">
      <c r="A44" s="16">
        <v>35</v>
      </c>
      <c r="B44" s="8">
        <v>1</v>
      </c>
      <c r="C44" s="8">
        <v>966</v>
      </c>
      <c r="D44" s="8">
        <v>975</v>
      </c>
      <c r="E44" s="17">
        <v>0.5</v>
      </c>
      <c r="F44" s="18">
        <f t="shared" si="7"/>
        <v>1.0303967027305513E-3</v>
      </c>
      <c r="G44" s="18">
        <f t="shared" si="1"/>
        <v>1.0298661174047373E-3</v>
      </c>
      <c r="H44" s="13">
        <f t="shared" si="6"/>
        <v>98928.109245365398</v>
      </c>
      <c r="I44" s="13">
        <f t="shared" si="4"/>
        <v>101.88270777071617</v>
      </c>
      <c r="J44" s="13">
        <f t="shared" si="2"/>
        <v>98877.167891480043</v>
      </c>
      <c r="K44" s="13">
        <f t="shared" si="3"/>
        <v>5071558.4627898354</v>
      </c>
      <c r="L44" s="20">
        <f t="shared" si="5"/>
        <v>51.265090392167068</v>
      </c>
    </row>
    <row r="45" spans="1:12" x14ac:dyDescent="0.2">
      <c r="A45" s="16">
        <v>36</v>
      </c>
      <c r="B45" s="8">
        <v>0</v>
      </c>
      <c r="C45" s="8">
        <v>987</v>
      </c>
      <c r="D45" s="8">
        <v>968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98826.226537594688</v>
      </c>
      <c r="I45" s="13">
        <f t="shared" si="4"/>
        <v>0</v>
      </c>
      <c r="J45" s="13">
        <f t="shared" si="2"/>
        <v>98826.226537594688</v>
      </c>
      <c r="K45" s="13">
        <f t="shared" si="3"/>
        <v>4972681.2948983554</v>
      </c>
      <c r="L45" s="20">
        <f t="shared" si="5"/>
        <v>50.317425536901254</v>
      </c>
    </row>
    <row r="46" spans="1:12" x14ac:dyDescent="0.2">
      <c r="A46" s="16">
        <v>37</v>
      </c>
      <c r="B46" s="8">
        <v>0</v>
      </c>
      <c r="C46" s="8">
        <v>966</v>
      </c>
      <c r="D46" s="8">
        <v>981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98826.226537594688</v>
      </c>
      <c r="I46" s="13">
        <f t="shared" si="4"/>
        <v>0</v>
      </c>
      <c r="J46" s="13">
        <f t="shared" si="2"/>
        <v>98826.226537594688</v>
      </c>
      <c r="K46" s="13">
        <f t="shared" si="3"/>
        <v>4873855.0683607608</v>
      </c>
      <c r="L46" s="20">
        <f t="shared" si="5"/>
        <v>49.317425536901254</v>
      </c>
    </row>
    <row r="47" spans="1:12" x14ac:dyDescent="0.2">
      <c r="A47" s="16">
        <v>38</v>
      </c>
      <c r="B47" s="8">
        <v>0</v>
      </c>
      <c r="C47" s="8">
        <v>945</v>
      </c>
      <c r="D47" s="8">
        <v>976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98826.226537594688</v>
      </c>
      <c r="I47" s="13">
        <f t="shared" si="4"/>
        <v>0</v>
      </c>
      <c r="J47" s="13">
        <f t="shared" si="2"/>
        <v>98826.226537594688</v>
      </c>
      <c r="K47" s="13">
        <f t="shared" si="3"/>
        <v>4775028.8418231662</v>
      </c>
      <c r="L47" s="20">
        <f t="shared" si="5"/>
        <v>48.317425536901254</v>
      </c>
    </row>
    <row r="48" spans="1:12" x14ac:dyDescent="0.2">
      <c r="A48" s="16">
        <v>39</v>
      </c>
      <c r="B48" s="8">
        <v>1</v>
      </c>
      <c r="C48" s="8">
        <v>906</v>
      </c>
      <c r="D48" s="8">
        <v>957</v>
      </c>
      <c r="E48" s="17">
        <v>0.5</v>
      </c>
      <c r="F48" s="18">
        <f t="shared" si="7"/>
        <v>1.0735373054213634E-3</v>
      </c>
      <c r="G48" s="18">
        <f t="shared" si="1"/>
        <v>1.0729613733905579E-3</v>
      </c>
      <c r="H48" s="13">
        <f t="shared" si="6"/>
        <v>98826.226537594688</v>
      </c>
      <c r="I48" s="13">
        <f t="shared" si="4"/>
        <v>106.036723752784</v>
      </c>
      <c r="J48" s="13">
        <f t="shared" si="2"/>
        <v>98773.208175718304</v>
      </c>
      <c r="K48" s="13">
        <f t="shared" si="3"/>
        <v>4676202.6152855717</v>
      </c>
      <c r="L48" s="20">
        <f t="shared" si="5"/>
        <v>47.317425536901261</v>
      </c>
    </row>
    <row r="49" spans="1:12" x14ac:dyDescent="0.2">
      <c r="A49" s="16">
        <v>40</v>
      </c>
      <c r="B49" s="8">
        <v>1</v>
      </c>
      <c r="C49" s="8">
        <v>888</v>
      </c>
      <c r="D49" s="8">
        <v>904</v>
      </c>
      <c r="E49" s="17">
        <v>0.5</v>
      </c>
      <c r="F49" s="18">
        <f t="shared" si="7"/>
        <v>1.1160714285714285E-3</v>
      </c>
      <c r="G49" s="18">
        <f t="shared" si="1"/>
        <v>1.1154489682097043E-3</v>
      </c>
      <c r="H49" s="13">
        <f t="shared" si="6"/>
        <v>98720.189813841906</v>
      </c>
      <c r="I49" s="13">
        <f t="shared" si="4"/>
        <v>110.11733386931611</v>
      </c>
      <c r="J49" s="13">
        <f t="shared" si="2"/>
        <v>98665.131146907239</v>
      </c>
      <c r="K49" s="13">
        <f t="shared" si="3"/>
        <v>4577429.4071098538</v>
      </c>
      <c r="L49" s="20">
        <f t="shared" si="5"/>
        <v>46.367712782375911</v>
      </c>
    </row>
    <row r="50" spans="1:12" x14ac:dyDescent="0.2">
      <c r="A50" s="16">
        <v>41</v>
      </c>
      <c r="B50" s="8">
        <v>0</v>
      </c>
      <c r="C50" s="8">
        <v>907</v>
      </c>
      <c r="D50" s="8">
        <v>905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98610.072479972587</v>
      </c>
      <c r="I50" s="13">
        <f t="shared" si="4"/>
        <v>0</v>
      </c>
      <c r="J50" s="13">
        <f t="shared" si="2"/>
        <v>98610.072479972587</v>
      </c>
      <c r="K50" s="13">
        <f t="shared" si="3"/>
        <v>4478764.2759629469</v>
      </c>
      <c r="L50" s="20">
        <f t="shared" si="5"/>
        <v>45.418933008821902</v>
      </c>
    </row>
    <row r="51" spans="1:12" x14ac:dyDescent="0.2">
      <c r="A51" s="16">
        <v>42</v>
      </c>
      <c r="B51" s="8">
        <v>2</v>
      </c>
      <c r="C51" s="8">
        <v>840</v>
      </c>
      <c r="D51" s="8">
        <v>902</v>
      </c>
      <c r="E51" s="17">
        <v>0.5</v>
      </c>
      <c r="F51" s="18">
        <f t="shared" si="7"/>
        <v>2.2962112514351321E-3</v>
      </c>
      <c r="G51" s="18">
        <f t="shared" si="1"/>
        <v>2.2935779816513758E-3</v>
      </c>
      <c r="H51" s="13">
        <f t="shared" si="6"/>
        <v>98610.072479972587</v>
      </c>
      <c r="I51" s="13">
        <f t="shared" si="4"/>
        <v>226.16989100911141</v>
      </c>
      <c r="J51" s="13">
        <f t="shared" si="2"/>
        <v>98496.987534468033</v>
      </c>
      <c r="K51" s="13">
        <f t="shared" si="3"/>
        <v>4380154.2034829743</v>
      </c>
      <c r="L51" s="20">
        <f t="shared" si="5"/>
        <v>44.418933008821902</v>
      </c>
    </row>
    <row r="52" spans="1:12" x14ac:dyDescent="0.2">
      <c r="A52" s="16">
        <v>43</v>
      </c>
      <c r="B52" s="8">
        <v>0</v>
      </c>
      <c r="C52" s="8">
        <v>862</v>
      </c>
      <c r="D52" s="8">
        <v>838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98383.90258896348</v>
      </c>
      <c r="I52" s="13">
        <f t="shared" si="4"/>
        <v>0</v>
      </c>
      <c r="J52" s="13">
        <f t="shared" si="2"/>
        <v>98383.90258896348</v>
      </c>
      <c r="K52" s="13">
        <f t="shared" si="3"/>
        <v>4281657.2159485063</v>
      </c>
      <c r="L52" s="20">
        <f t="shared" si="5"/>
        <v>43.519896073209992</v>
      </c>
    </row>
    <row r="53" spans="1:12" x14ac:dyDescent="0.2">
      <c r="A53" s="16">
        <v>44</v>
      </c>
      <c r="B53" s="8">
        <v>2</v>
      </c>
      <c r="C53" s="8">
        <v>801</v>
      </c>
      <c r="D53" s="8">
        <v>844</v>
      </c>
      <c r="E53" s="17">
        <v>0.5</v>
      </c>
      <c r="F53" s="18">
        <f t="shared" si="7"/>
        <v>2.4316109422492403E-3</v>
      </c>
      <c r="G53" s="18">
        <f t="shared" si="1"/>
        <v>2.4286581663630845E-3</v>
      </c>
      <c r="H53" s="13">
        <f t="shared" si="6"/>
        <v>98383.90258896348</v>
      </c>
      <c r="I53" s="13">
        <f t="shared" si="4"/>
        <v>238.94086846135636</v>
      </c>
      <c r="J53" s="13">
        <f t="shared" si="2"/>
        <v>98264.4321547328</v>
      </c>
      <c r="K53" s="13">
        <f t="shared" si="3"/>
        <v>4183273.3133595432</v>
      </c>
      <c r="L53" s="20">
        <f t="shared" si="5"/>
        <v>42.519896073209999</v>
      </c>
    </row>
    <row r="54" spans="1:12" x14ac:dyDescent="0.2">
      <c r="A54" s="16">
        <v>45</v>
      </c>
      <c r="B54" s="8">
        <v>2</v>
      </c>
      <c r="C54" s="8">
        <v>796</v>
      </c>
      <c r="D54" s="8">
        <v>793</v>
      </c>
      <c r="E54" s="17">
        <v>0.5</v>
      </c>
      <c r="F54" s="18">
        <f t="shared" si="7"/>
        <v>2.5173064820641915E-3</v>
      </c>
      <c r="G54" s="18">
        <f t="shared" si="1"/>
        <v>2.51414204902577E-3</v>
      </c>
      <c r="H54" s="13">
        <f t="shared" si="6"/>
        <v>98144.96172050212</v>
      </c>
      <c r="I54" s="13">
        <f t="shared" si="4"/>
        <v>246.75037516153895</v>
      </c>
      <c r="J54" s="13">
        <f t="shared" si="2"/>
        <v>98021.586532921341</v>
      </c>
      <c r="K54" s="13">
        <f t="shared" si="3"/>
        <v>4085008.8812048105</v>
      </c>
      <c r="L54" s="20">
        <f t="shared" si="5"/>
        <v>41.62219648969986</v>
      </c>
    </row>
    <row r="55" spans="1:12" x14ac:dyDescent="0.2">
      <c r="A55" s="16">
        <v>46</v>
      </c>
      <c r="B55" s="8">
        <v>2</v>
      </c>
      <c r="C55" s="8">
        <v>802</v>
      </c>
      <c r="D55" s="8">
        <v>792</v>
      </c>
      <c r="E55" s="17">
        <v>0.5</v>
      </c>
      <c r="F55" s="18">
        <f t="shared" si="7"/>
        <v>2.509410288582183E-3</v>
      </c>
      <c r="G55" s="18">
        <f t="shared" si="1"/>
        <v>2.5062656641604009E-3</v>
      </c>
      <c r="H55" s="13">
        <f t="shared" si="6"/>
        <v>97898.211345340576</v>
      </c>
      <c r="I55" s="13">
        <f t="shared" si="4"/>
        <v>245.3589256775453</v>
      </c>
      <c r="J55" s="13">
        <f t="shared" si="2"/>
        <v>97775.531882501804</v>
      </c>
      <c r="K55" s="13">
        <f t="shared" si="3"/>
        <v>3986987.2946718889</v>
      </c>
      <c r="L55" s="20">
        <f t="shared" si="5"/>
        <v>40.725844117903264</v>
      </c>
    </row>
    <row r="56" spans="1:12" x14ac:dyDescent="0.2">
      <c r="A56" s="16">
        <v>47</v>
      </c>
      <c r="B56" s="8">
        <v>0</v>
      </c>
      <c r="C56" s="8">
        <v>744</v>
      </c>
      <c r="D56" s="8">
        <v>806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97652.852419663031</v>
      </c>
      <c r="I56" s="13">
        <f t="shared" si="4"/>
        <v>0</v>
      </c>
      <c r="J56" s="13">
        <f t="shared" si="2"/>
        <v>97652.852419663031</v>
      </c>
      <c r="K56" s="13">
        <f t="shared" si="3"/>
        <v>3889211.7627893873</v>
      </c>
      <c r="L56" s="20">
        <f t="shared" si="5"/>
        <v>39.826914077998495</v>
      </c>
    </row>
    <row r="57" spans="1:12" x14ac:dyDescent="0.2">
      <c r="A57" s="16">
        <v>48</v>
      </c>
      <c r="B57" s="8">
        <v>0</v>
      </c>
      <c r="C57" s="8">
        <v>699</v>
      </c>
      <c r="D57" s="8">
        <v>746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97652.852419663031</v>
      </c>
      <c r="I57" s="13">
        <f t="shared" si="4"/>
        <v>0</v>
      </c>
      <c r="J57" s="13">
        <f t="shared" si="2"/>
        <v>97652.852419663031</v>
      </c>
      <c r="K57" s="13">
        <f t="shared" si="3"/>
        <v>3791558.910369724</v>
      </c>
      <c r="L57" s="20">
        <f t="shared" si="5"/>
        <v>38.826914077998495</v>
      </c>
    </row>
    <row r="58" spans="1:12" x14ac:dyDescent="0.2">
      <c r="A58" s="16">
        <v>49</v>
      </c>
      <c r="B58" s="8">
        <v>1</v>
      </c>
      <c r="C58" s="8">
        <v>698</v>
      </c>
      <c r="D58" s="8">
        <v>709</v>
      </c>
      <c r="E58" s="17">
        <v>0.5</v>
      </c>
      <c r="F58" s="18">
        <f t="shared" si="7"/>
        <v>1.4214641080312722E-3</v>
      </c>
      <c r="G58" s="18">
        <f t="shared" si="1"/>
        <v>1.4204545454545455E-3</v>
      </c>
      <c r="H58" s="13">
        <f t="shared" si="6"/>
        <v>97652.852419663031</v>
      </c>
      <c r="I58" s="13">
        <f t="shared" si="4"/>
        <v>138.71143809611226</v>
      </c>
      <c r="J58" s="13">
        <f t="shared" si="2"/>
        <v>97583.496700614967</v>
      </c>
      <c r="K58" s="13">
        <f t="shared" si="3"/>
        <v>3693906.0579500608</v>
      </c>
      <c r="L58" s="20">
        <f t="shared" si="5"/>
        <v>37.826914077998495</v>
      </c>
    </row>
    <row r="59" spans="1:12" x14ac:dyDescent="0.2">
      <c r="A59" s="16">
        <v>50</v>
      </c>
      <c r="B59" s="8">
        <v>1</v>
      </c>
      <c r="C59" s="8">
        <v>680</v>
      </c>
      <c r="D59" s="8">
        <v>700</v>
      </c>
      <c r="E59" s="17">
        <v>0.5</v>
      </c>
      <c r="F59" s="18">
        <f t="shared" si="7"/>
        <v>1.4492753623188406E-3</v>
      </c>
      <c r="G59" s="18">
        <f t="shared" si="1"/>
        <v>1.4482259232440262E-3</v>
      </c>
      <c r="H59" s="13">
        <f t="shared" si="6"/>
        <v>97514.140981566918</v>
      </c>
      <c r="I59" s="13">
        <f t="shared" si="4"/>
        <v>141.22250685237788</v>
      </c>
      <c r="J59" s="13">
        <f t="shared" si="2"/>
        <v>97443.529728140726</v>
      </c>
      <c r="K59" s="13">
        <f t="shared" si="3"/>
        <v>3596322.5612494457</v>
      </c>
      <c r="L59" s="20">
        <f t="shared" si="5"/>
        <v>36.880010684083842</v>
      </c>
    </row>
    <row r="60" spans="1:12" x14ac:dyDescent="0.2">
      <c r="A60" s="16">
        <v>51</v>
      </c>
      <c r="B60" s="8">
        <v>2</v>
      </c>
      <c r="C60" s="8">
        <v>702</v>
      </c>
      <c r="D60" s="8">
        <v>683</v>
      </c>
      <c r="E60" s="17">
        <v>0.5</v>
      </c>
      <c r="F60" s="18">
        <f t="shared" si="7"/>
        <v>2.8880866425992778E-3</v>
      </c>
      <c r="G60" s="18">
        <f t="shared" si="1"/>
        <v>2.8839221341023791E-3</v>
      </c>
      <c r="H60" s="13">
        <f t="shared" si="6"/>
        <v>97372.918474714534</v>
      </c>
      <c r="I60" s="13">
        <f t="shared" si="4"/>
        <v>280.81591485137574</v>
      </c>
      <c r="J60" s="13">
        <f t="shared" si="2"/>
        <v>97232.510517288843</v>
      </c>
      <c r="K60" s="13">
        <f t="shared" si="3"/>
        <v>3498879.031521305</v>
      </c>
      <c r="L60" s="20">
        <f t="shared" si="5"/>
        <v>35.932773571225368</v>
      </c>
    </row>
    <row r="61" spans="1:12" x14ac:dyDescent="0.2">
      <c r="A61" s="16">
        <v>52</v>
      </c>
      <c r="B61" s="8">
        <v>0</v>
      </c>
      <c r="C61" s="8">
        <v>609</v>
      </c>
      <c r="D61" s="8">
        <v>709</v>
      </c>
      <c r="E61" s="17">
        <v>0.5</v>
      </c>
      <c r="F61" s="18">
        <f t="shared" si="7"/>
        <v>0</v>
      </c>
      <c r="G61" s="18">
        <f t="shared" si="1"/>
        <v>0</v>
      </c>
      <c r="H61" s="13">
        <f t="shared" si="6"/>
        <v>97092.102559863153</v>
      </c>
      <c r="I61" s="13">
        <f t="shared" si="4"/>
        <v>0</v>
      </c>
      <c r="J61" s="13">
        <f t="shared" si="2"/>
        <v>97092.102559863153</v>
      </c>
      <c r="K61" s="13">
        <f t="shared" si="3"/>
        <v>3401646.521004016</v>
      </c>
      <c r="L61" s="20">
        <f t="shared" si="5"/>
        <v>35.035254478155885</v>
      </c>
    </row>
    <row r="62" spans="1:12" x14ac:dyDescent="0.2">
      <c r="A62" s="16">
        <v>53</v>
      </c>
      <c r="B62" s="8">
        <v>0</v>
      </c>
      <c r="C62" s="8">
        <v>627</v>
      </c>
      <c r="D62" s="8">
        <v>617</v>
      </c>
      <c r="E62" s="17">
        <v>0.5</v>
      </c>
      <c r="F62" s="18">
        <f t="shared" si="7"/>
        <v>0</v>
      </c>
      <c r="G62" s="18">
        <f t="shared" si="1"/>
        <v>0</v>
      </c>
      <c r="H62" s="13">
        <f t="shared" si="6"/>
        <v>97092.102559863153</v>
      </c>
      <c r="I62" s="13">
        <f t="shared" si="4"/>
        <v>0</v>
      </c>
      <c r="J62" s="13">
        <f t="shared" si="2"/>
        <v>97092.102559863153</v>
      </c>
      <c r="K62" s="13">
        <f t="shared" si="3"/>
        <v>3304554.4184441529</v>
      </c>
      <c r="L62" s="20">
        <f t="shared" si="5"/>
        <v>34.035254478155885</v>
      </c>
    </row>
    <row r="63" spans="1:12" x14ac:dyDescent="0.2">
      <c r="A63" s="16">
        <v>54</v>
      </c>
      <c r="B63" s="8">
        <v>1</v>
      </c>
      <c r="C63" s="8">
        <v>619</v>
      </c>
      <c r="D63" s="8">
        <v>627</v>
      </c>
      <c r="E63" s="17">
        <v>0.5</v>
      </c>
      <c r="F63" s="18">
        <f t="shared" si="7"/>
        <v>1.6051364365971107E-3</v>
      </c>
      <c r="G63" s="18">
        <f t="shared" si="1"/>
        <v>1.6038492381716118E-3</v>
      </c>
      <c r="H63" s="13">
        <f t="shared" si="6"/>
        <v>97092.102559863153</v>
      </c>
      <c r="I63" s="13">
        <f t="shared" si="4"/>
        <v>155.72109472311652</v>
      </c>
      <c r="J63" s="13">
        <f t="shared" si="2"/>
        <v>97014.242012501592</v>
      </c>
      <c r="K63" s="13">
        <f t="shared" si="3"/>
        <v>3207462.3158842898</v>
      </c>
      <c r="L63" s="20">
        <f t="shared" si="5"/>
        <v>33.035254478155885</v>
      </c>
    </row>
    <row r="64" spans="1:12" x14ac:dyDescent="0.2">
      <c r="A64" s="16">
        <v>55</v>
      </c>
      <c r="B64" s="8">
        <v>2</v>
      </c>
      <c r="C64" s="8">
        <v>592</v>
      </c>
      <c r="D64" s="8">
        <v>624</v>
      </c>
      <c r="E64" s="17">
        <v>0.5</v>
      </c>
      <c r="F64" s="18">
        <f t="shared" si="7"/>
        <v>3.2894736842105261E-3</v>
      </c>
      <c r="G64" s="18">
        <f t="shared" si="1"/>
        <v>3.2840722495894904E-3</v>
      </c>
      <c r="H64" s="13">
        <f t="shared" si="6"/>
        <v>96936.381465140032</v>
      </c>
      <c r="I64" s="13">
        <f t="shared" si="4"/>
        <v>318.34608034528742</v>
      </c>
      <c r="J64" s="13">
        <f t="shared" si="2"/>
        <v>96777.208424967379</v>
      </c>
      <c r="K64" s="13">
        <f t="shared" si="3"/>
        <v>3110448.0738717881</v>
      </c>
      <c r="L64" s="20">
        <f t="shared" si="5"/>
        <v>32.087519947197102</v>
      </c>
    </row>
    <row r="65" spans="1:12" x14ac:dyDescent="0.2">
      <c r="A65" s="16">
        <v>56</v>
      </c>
      <c r="B65" s="8">
        <v>2</v>
      </c>
      <c r="C65" s="8">
        <v>484</v>
      </c>
      <c r="D65" s="8">
        <v>590</v>
      </c>
      <c r="E65" s="17">
        <v>0.5</v>
      </c>
      <c r="F65" s="18">
        <f t="shared" si="7"/>
        <v>3.7243947858472998E-3</v>
      </c>
      <c r="G65" s="18">
        <f t="shared" si="1"/>
        <v>3.7174721189591081E-3</v>
      </c>
      <c r="H65" s="13">
        <f t="shared" si="6"/>
        <v>96618.035384794741</v>
      </c>
      <c r="I65" s="13">
        <f t="shared" si="4"/>
        <v>359.17485273157899</v>
      </c>
      <c r="J65" s="13">
        <f t="shared" si="2"/>
        <v>96438.447958428951</v>
      </c>
      <c r="K65" s="13">
        <f t="shared" si="3"/>
        <v>3013670.8654468209</v>
      </c>
      <c r="L65" s="20">
        <f t="shared" si="5"/>
        <v>31.191597442904506</v>
      </c>
    </row>
    <row r="66" spans="1:12" x14ac:dyDescent="0.2">
      <c r="A66" s="16">
        <v>57</v>
      </c>
      <c r="B66" s="8">
        <v>1</v>
      </c>
      <c r="C66" s="8">
        <v>518</v>
      </c>
      <c r="D66" s="8">
        <v>479</v>
      </c>
      <c r="E66" s="17">
        <v>0.5</v>
      </c>
      <c r="F66" s="18">
        <f t="shared" si="7"/>
        <v>2.0060180541624875E-3</v>
      </c>
      <c r="G66" s="18">
        <f t="shared" si="1"/>
        <v>2.0040080160320644E-3</v>
      </c>
      <c r="H66" s="13">
        <f t="shared" si="6"/>
        <v>96258.860532063161</v>
      </c>
      <c r="I66" s="13">
        <f t="shared" si="4"/>
        <v>192.90352812036707</v>
      </c>
      <c r="J66" s="13">
        <f t="shared" si="2"/>
        <v>96162.408768002977</v>
      </c>
      <c r="K66" s="13">
        <f t="shared" si="3"/>
        <v>2917232.417488392</v>
      </c>
      <c r="L66" s="20">
        <f t="shared" si="5"/>
        <v>30.306118328885496</v>
      </c>
    </row>
    <row r="67" spans="1:12" x14ac:dyDescent="0.2">
      <c r="A67" s="16">
        <v>58</v>
      </c>
      <c r="B67" s="8">
        <v>1</v>
      </c>
      <c r="C67" s="8">
        <v>469</v>
      </c>
      <c r="D67" s="8">
        <v>513</v>
      </c>
      <c r="E67" s="17">
        <v>0.5</v>
      </c>
      <c r="F67" s="18">
        <f t="shared" si="7"/>
        <v>2.0366598778004071E-3</v>
      </c>
      <c r="G67" s="18">
        <f t="shared" si="1"/>
        <v>2.0345879959308239E-3</v>
      </c>
      <c r="H67" s="13">
        <f t="shared" si="6"/>
        <v>96065.957003942793</v>
      </c>
      <c r="I67" s="13">
        <f t="shared" si="4"/>
        <v>195.45464293782868</v>
      </c>
      <c r="J67" s="13">
        <f t="shared" si="2"/>
        <v>95968.229682473888</v>
      </c>
      <c r="K67" s="13">
        <f t="shared" si="3"/>
        <v>2821070.0087203891</v>
      </c>
      <c r="L67" s="20">
        <f t="shared" si="5"/>
        <v>29.36596997211619</v>
      </c>
    </row>
    <row r="68" spans="1:12" x14ac:dyDescent="0.2">
      <c r="A68" s="16">
        <v>59</v>
      </c>
      <c r="B68" s="8">
        <v>0</v>
      </c>
      <c r="C68" s="8">
        <v>433</v>
      </c>
      <c r="D68" s="8">
        <v>467</v>
      </c>
      <c r="E68" s="17">
        <v>0.5</v>
      </c>
      <c r="F68" s="18">
        <f t="shared" si="7"/>
        <v>0</v>
      </c>
      <c r="G68" s="18">
        <f t="shared" si="1"/>
        <v>0</v>
      </c>
      <c r="H68" s="13">
        <f t="shared" si="6"/>
        <v>95870.502361004968</v>
      </c>
      <c r="I68" s="13">
        <f t="shared" si="4"/>
        <v>0</v>
      </c>
      <c r="J68" s="13">
        <f t="shared" si="2"/>
        <v>95870.502361004968</v>
      </c>
      <c r="K68" s="13">
        <f t="shared" si="3"/>
        <v>2725101.7790379152</v>
      </c>
      <c r="L68" s="20">
        <f t="shared" si="5"/>
        <v>28.424820063802461</v>
      </c>
    </row>
    <row r="69" spans="1:12" x14ac:dyDescent="0.2">
      <c r="A69" s="16">
        <v>60</v>
      </c>
      <c r="B69" s="8">
        <v>0</v>
      </c>
      <c r="C69" s="8">
        <v>392</v>
      </c>
      <c r="D69" s="8">
        <v>438</v>
      </c>
      <c r="E69" s="17">
        <v>0.5</v>
      </c>
      <c r="F69" s="18">
        <f t="shared" si="7"/>
        <v>0</v>
      </c>
      <c r="G69" s="18">
        <f t="shared" si="1"/>
        <v>0</v>
      </c>
      <c r="H69" s="13">
        <f t="shared" si="6"/>
        <v>95870.502361004968</v>
      </c>
      <c r="I69" s="13">
        <f t="shared" si="4"/>
        <v>0</v>
      </c>
      <c r="J69" s="13">
        <f t="shared" si="2"/>
        <v>95870.502361004968</v>
      </c>
      <c r="K69" s="13">
        <f t="shared" si="3"/>
        <v>2629231.27667691</v>
      </c>
      <c r="L69" s="20">
        <f t="shared" si="5"/>
        <v>27.424820063802457</v>
      </c>
    </row>
    <row r="70" spans="1:12" x14ac:dyDescent="0.2">
      <c r="A70" s="16">
        <v>61</v>
      </c>
      <c r="B70" s="8">
        <v>1</v>
      </c>
      <c r="C70" s="8">
        <v>389</v>
      </c>
      <c r="D70" s="8">
        <v>394</v>
      </c>
      <c r="E70" s="17">
        <v>0.5</v>
      </c>
      <c r="F70" s="18">
        <f t="shared" si="7"/>
        <v>2.554278416347382E-3</v>
      </c>
      <c r="G70" s="18">
        <f t="shared" si="1"/>
        <v>2.5510204081632655E-3</v>
      </c>
      <c r="H70" s="13">
        <f t="shared" si="6"/>
        <v>95870.502361004968</v>
      </c>
      <c r="I70" s="13">
        <f t="shared" si="4"/>
        <v>244.56760806378821</v>
      </c>
      <c r="J70" s="13">
        <f t="shared" si="2"/>
        <v>95748.218556973065</v>
      </c>
      <c r="K70" s="13">
        <f t="shared" si="3"/>
        <v>2533360.7743159048</v>
      </c>
      <c r="L70" s="20">
        <f t="shared" si="5"/>
        <v>26.424820063802457</v>
      </c>
    </row>
    <row r="71" spans="1:12" x14ac:dyDescent="0.2">
      <c r="A71" s="16">
        <v>62</v>
      </c>
      <c r="B71" s="8">
        <v>3</v>
      </c>
      <c r="C71" s="8">
        <v>400</v>
      </c>
      <c r="D71" s="8">
        <v>390</v>
      </c>
      <c r="E71" s="17">
        <v>0.5</v>
      </c>
      <c r="F71" s="18">
        <f t="shared" si="7"/>
        <v>7.5949367088607592E-3</v>
      </c>
      <c r="G71" s="18">
        <f t="shared" si="1"/>
        <v>7.5662042875157621E-3</v>
      </c>
      <c r="H71" s="13">
        <f t="shared" si="6"/>
        <v>95625.934752941175</v>
      </c>
      <c r="I71" s="13">
        <f t="shared" si="4"/>
        <v>723.52535752540598</v>
      </c>
      <c r="J71" s="13">
        <f t="shared" si="2"/>
        <v>95264.172074178481</v>
      </c>
      <c r="K71" s="13">
        <f t="shared" si="3"/>
        <v>2437612.5557589317</v>
      </c>
      <c r="L71" s="20">
        <f t="shared" si="5"/>
        <v>25.491123951433664</v>
      </c>
    </row>
    <row r="72" spans="1:12" x14ac:dyDescent="0.2">
      <c r="A72" s="16">
        <v>63</v>
      </c>
      <c r="B72" s="8">
        <v>0</v>
      </c>
      <c r="C72" s="8">
        <v>369</v>
      </c>
      <c r="D72" s="8">
        <v>397</v>
      </c>
      <c r="E72" s="17">
        <v>0.5</v>
      </c>
      <c r="F72" s="18">
        <f t="shared" si="7"/>
        <v>0</v>
      </c>
      <c r="G72" s="18">
        <f t="shared" si="1"/>
        <v>0</v>
      </c>
      <c r="H72" s="13">
        <f t="shared" si="6"/>
        <v>94902.409395415772</v>
      </c>
      <c r="I72" s="13">
        <f t="shared" si="4"/>
        <v>0</v>
      </c>
      <c r="J72" s="13">
        <f t="shared" si="2"/>
        <v>94902.409395415772</v>
      </c>
      <c r="K72" s="13">
        <f t="shared" si="3"/>
        <v>2342348.383684753</v>
      </c>
      <c r="L72" s="20">
        <f t="shared" si="5"/>
        <v>24.681653486006219</v>
      </c>
    </row>
    <row r="73" spans="1:12" x14ac:dyDescent="0.2">
      <c r="A73" s="16">
        <v>64</v>
      </c>
      <c r="B73" s="8">
        <v>2</v>
      </c>
      <c r="C73" s="8">
        <v>357</v>
      </c>
      <c r="D73" s="8">
        <v>372</v>
      </c>
      <c r="E73" s="17">
        <v>0.5</v>
      </c>
      <c r="F73" s="18">
        <f t="shared" ref="F73:F109" si="8">B73/((C73+D73)/2)</f>
        <v>5.4869684499314125E-3</v>
      </c>
      <c r="G73" s="18">
        <f t="shared" ref="G73:G108" si="9">F73/((1+(1-E73)*F73))</f>
        <v>5.4719562243502051E-3</v>
      </c>
      <c r="H73" s="13">
        <f t="shared" si="6"/>
        <v>94902.409395415772</v>
      </c>
      <c r="I73" s="13">
        <f t="shared" si="4"/>
        <v>519.30182979707672</v>
      </c>
      <c r="J73" s="13">
        <f t="shared" ref="J73:J108" si="10">H74+I73*E73</f>
        <v>94642.758480517237</v>
      </c>
      <c r="K73" s="13">
        <f t="shared" ref="K73:K97" si="11">K74+J73</f>
        <v>2247445.9742893372</v>
      </c>
      <c r="L73" s="20">
        <f t="shared" si="5"/>
        <v>23.681653486006219</v>
      </c>
    </row>
    <row r="74" spans="1:12" x14ac:dyDescent="0.2">
      <c r="A74" s="16">
        <v>65</v>
      </c>
      <c r="B74" s="8">
        <v>1</v>
      </c>
      <c r="C74" s="8">
        <v>358</v>
      </c>
      <c r="D74" s="8">
        <v>365</v>
      </c>
      <c r="E74" s="17">
        <v>0.5</v>
      </c>
      <c r="F74" s="18">
        <f t="shared" si="8"/>
        <v>2.7662517289073307E-3</v>
      </c>
      <c r="G74" s="18">
        <f t="shared" si="9"/>
        <v>2.7624309392265197E-3</v>
      </c>
      <c r="H74" s="13">
        <f t="shared" si="6"/>
        <v>94383.107565618702</v>
      </c>
      <c r="I74" s="13">
        <f t="shared" ref="I74:I108" si="12">H74*G74</f>
        <v>260.72681647960968</v>
      </c>
      <c r="J74" s="13">
        <f t="shared" si="10"/>
        <v>94252.744157378896</v>
      </c>
      <c r="K74" s="13">
        <f t="shared" si="11"/>
        <v>2152803.21580882</v>
      </c>
      <c r="L74" s="20">
        <f t="shared" ref="L74:L108" si="13">K74/H74</f>
        <v>22.809200410275853</v>
      </c>
    </row>
    <row r="75" spans="1:12" x14ac:dyDescent="0.2">
      <c r="A75" s="16">
        <v>66</v>
      </c>
      <c r="B75" s="8">
        <v>0</v>
      </c>
      <c r="C75" s="8">
        <v>340</v>
      </c>
      <c r="D75" s="8">
        <v>357</v>
      </c>
      <c r="E75" s="17">
        <v>0.5</v>
      </c>
      <c r="F75" s="18">
        <f t="shared" si="8"/>
        <v>0</v>
      </c>
      <c r="G75" s="18">
        <f t="shared" si="9"/>
        <v>0</v>
      </c>
      <c r="H75" s="13">
        <f t="shared" ref="H75:H108" si="14">H74-I74</f>
        <v>94122.380749139091</v>
      </c>
      <c r="I75" s="13">
        <f t="shared" si="12"/>
        <v>0</v>
      </c>
      <c r="J75" s="13">
        <f t="shared" si="10"/>
        <v>94122.380749139091</v>
      </c>
      <c r="K75" s="13">
        <f t="shared" si="11"/>
        <v>2058550.471651441</v>
      </c>
      <c r="L75" s="20">
        <f t="shared" si="13"/>
        <v>21.870998749362489</v>
      </c>
    </row>
    <row r="76" spans="1:12" x14ac:dyDescent="0.2">
      <c r="A76" s="16">
        <v>67</v>
      </c>
      <c r="B76" s="8">
        <v>1</v>
      </c>
      <c r="C76" s="8">
        <v>340</v>
      </c>
      <c r="D76" s="8">
        <v>341</v>
      </c>
      <c r="E76" s="17">
        <v>0.5</v>
      </c>
      <c r="F76" s="18">
        <f t="shared" si="8"/>
        <v>2.936857562408223E-3</v>
      </c>
      <c r="G76" s="18">
        <f t="shared" si="9"/>
        <v>2.9325513196480938E-3</v>
      </c>
      <c r="H76" s="13">
        <f t="shared" si="14"/>
        <v>94122.380749139091</v>
      </c>
      <c r="I76" s="13">
        <f t="shared" si="12"/>
        <v>276.01871187430817</v>
      </c>
      <c r="J76" s="13">
        <f t="shared" si="10"/>
        <v>93984.371393201945</v>
      </c>
      <c r="K76" s="13">
        <f t="shared" si="11"/>
        <v>1964428.0909023019</v>
      </c>
      <c r="L76" s="20">
        <f t="shared" si="13"/>
        <v>20.870998749362489</v>
      </c>
    </row>
    <row r="77" spans="1:12" x14ac:dyDescent="0.2">
      <c r="A77" s="16">
        <v>68</v>
      </c>
      <c r="B77" s="8">
        <v>0</v>
      </c>
      <c r="C77" s="8">
        <v>319</v>
      </c>
      <c r="D77" s="8">
        <v>346</v>
      </c>
      <c r="E77" s="17">
        <v>0.5</v>
      </c>
      <c r="F77" s="18">
        <f t="shared" si="8"/>
        <v>0</v>
      </c>
      <c r="G77" s="18">
        <f t="shared" si="9"/>
        <v>0</v>
      </c>
      <c r="H77" s="13">
        <f t="shared" si="14"/>
        <v>93846.362037264786</v>
      </c>
      <c r="I77" s="13">
        <f t="shared" si="12"/>
        <v>0</v>
      </c>
      <c r="J77" s="13">
        <f t="shared" si="10"/>
        <v>93846.362037264786</v>
      </c>
      <c r="K77" s="13">
        <f t="shared" si="11"/>
        <v>1870443.7195091001</v>
      </c>
      <c r="L77" s="20">
        <f t="shared" si="13"/>
        <v>19.930913451566497</v>
      </c>
    </row>
    <row r="78" spans="1:12" x14ac:dyDescent="0.2">
      <c r="A78" s="16">
        <v>69</v>
      </c>
      <c r="B78" s="8">
        <v>0</v>
      </c>
      <c r="C78" s="8">
        <v>262</v>
      </c>
      <c r="D78" s="8">
        <v>317</v>
      </c>
      <c r="E78" s="17">
        <v>0.5</v>
      </c>
      <c r="F78" s="18">
        <f t="shared" si="8"/>
        <v>0</v>
      </c>
      <c r="G78" s="18">
        <f t="shared" si="9"/>
        <v>0</v>
      </c>
      <c r="H78" s="13">
        <f t="shared" si="14"/>
        <v>93846.362037264786</v>
      </c>
      <c r="I78" s="13">
        <f t="shared" si="12"/>
        <v>0</v>
      </c>
      <c r="J78" s="13">
        <f t="shared" si="10"/>
        <v>93846.362037264786</v>
      </c>
      <c r="K78" s="13">
        <f t="shared" si="11"/>
        <v>1776597.3574718353</v>
      </c>
      <c r="L78" s="20">
        <f t="shared" si="13"/>
        <v>18.930913451566497</v>
      </c>
    </row>
    <row r="79" spans="1:12" x14ac:dyDescent="0.2">
      <c r="A79" s="16">
        <v>70</v>
      </c>
      <c r="B79" s="8">
        <v>2</v>
      </c>
      <c r="C79" s="8">
        <v>263</v>
      </c>
      <c r="D79" s="8">
        <v>260</v>
      </c>
      <c r="E79" s="17">
        <v>0.5</v>
      </c>
      <c r="F79" s="18">
        <f t="shared" si="8"/>
        <v>7.6481835564053535E-3</v>
      </c>
      <c r="G79" s="18">
        <f t="shared" si="9"/>
        <v>7.619047619047619E-3</v>
      </c>
      <c r="H79" s="13">
        <f t="shared" si="14"/>
        <v>93846.362037264786</v>
      </c>
      <c r="I79" s="13">
        <f t="shared" si="12"/>
        <v>715.0199012363031</v>
      </c>
      <c r="J79" s="13">
        <f t="shared" si="10"/>
        <v>93488.852086646642</v>
      </c>
      <c r="K79" s="13">
        <f t="shared" si="11"/>
        <v>1682750.9954345706</v>
      </c>
      <c r="L79" s="20">
        <f t="shared" si="13"/>
        <v>17.930913451566497</v>
      </c>
    </row>
    <row r="80" spans="1:12" x14ac:dyDescent="0.2">
      <c r="A80" s="16">
        <v>71</v>
      </c>
      <c r="B80" s="8">
        <v>5</v>
      </c>
      <c r="C80" s="8">
        <v>369</v>
      </c>
      <c r="D80" s="8">
        <v>264</v>
      </c>
      <c r="E80" s="17">
        <v>0.5</v>
      </c>
      <c r="F80" s="18">
        <f t="shared" si="8"/>
        <v>1.579778830963665E-2</v>
      </c>
      <c r="G80" s="18">
        <f t="shared" si="9"/>
        <v>1.5673981191222569E-2</v>
      </c>
      <c r="H80" s="13">
        <f t="shared" si="14"/>
        <v>93131.342136028485</v>
      </c>
      <c r="I80" s="13">
        <f t="shared" si="12"/>
        <v>1459.7389049534245</v>
      </c>
      <c r="J80" s="13">
        <f t="shared" si="10"/>
        <v>92401.472683551765</v>
      </c>
      <c r="K80" s="13">
        <f t="shared" si="11"/>
        <v>1589262.1433479239</v>
      </c>
      <c r="L80" s="20">
        <f t="shared" si="13"/>
        <v>17.064740042365472</v>
      </c>
    </row>
    <row r="81" spans="1:12" x14ac:dyDescent="0.2">
      <c r="A81" s="16">
        <v>72</v>
      </c>
      <c r="B81" s="8">
        <v>0</v>
      </c>
      <c r="C81" s="8">
        <v>205</v>
      </c>
      <c r="D81" s="8">
        <v>359</v>
      </c>
      <c r="E81" s="17">
        <v>0.5</v>
      </c>
      <c r="F81" s="18">
        <f t="shared" si="8"/>
        <v>0</v>
      </c>
      <c r="G81" s="18">
        <f t="shared" si="9"/>
        <v>0</v>
      </c>
      <c r="H81" s="13">
        <f t="shared" si="14"/>
        <v>91671.60323107506</v>
      </c>
      <c r="I81" s="13">
        <f t="shared" si="12"/>
        <v>0</v>
      </c>
      <c r="J81" s="13">
        <f t="shared" si="10"/>
        <v>91671.60323107506</v>
      </c>
      <c r="K81" s="13">
        <f t="shared" si="11"/>
        <v>1496860.6706643722</v>
      </c>
      <c r="L81" s="20">
        <f t="shared" si="13"/>
        <v>16.328509788263009</v>
      </c>
    </row>
    <row r="82" spans="1:12" x14ac:dyDescent="0.2">
      <c r="A82" s="16">
        <v>73</v>
      </c>
      <c r="B82" s="8">
        <v>7</v>
      </c>
      <c r="C82" s="8">
        <v>247</v>
      </c>
      <c r="D82" s="8">
        <v>203</v>
      </c>
      <c r="E82" s="17">
        <v>0.5</v>
      </c>
      <c r="F82" s="18">
        <f t="shared" si="8"/>
        <v>3.111111111111111E-2</v>
      </c>
      <c r="G82" s="18">
        <f t="shared" si="9"/>
        <v>3.0634573304157548E-2</v>
      </c>
      <c r="H82" s="13">
        <f t="shared" si="14"/>
        <v>91671.60323107506</v>
      </c>
      <c r="I82" s="13">
        <f t="shared" si="12"/>
        <v>2808.3204490920148</v>
      </c>
      <c r="J82" s="13">
        <f t="shared" si="10"/>
        <v>90267.443006529051</v>
      </c>
      <c r="K82" s="13">
        <f t="shared" si="11"/>
        <v>1405189.0674332972</v>
      </c>
      <c r="L82" s="20">
        <f t="shared" si="13"/>
        <v>15.328509788263011</v>
      </c>
    </row>
    <row r="83" spans="1:12" x14ac:dyDescent="0.2">
      <c r="A83" s="16">
        <v>74</v>
      </c>
      <c r="B83" s="8">
        <v>3</v>
      </c>
      <c r="C83" s="8">
        <v>340</v>
      </c>
      <c r="D83" s="8">
        <v>243</v>
      </c>
      <c r="E83" s="17">
        <v>0.5</v>
      </c>
      <c r="F83" s="18">
        <f t="shared" si="8"/>
        <v>1.0291595197255575E-2</v>
      </c>
      <c r="G83" s="18">
        <f t="shared" si="9"/>
        <v>1.0238907849829353E-2</v>
      </c>
      <c r="H83" s="13">
        <f t="shared" si="14"/>
        <v>88863.282781983042</v>
      </c>
      <c r="I83" s="13">
        <f t="shared" si="12"/>
        <v>909.86296363805172</v>
      </c>
      <c r="J83" s="13">
        <f t="shared" si="10"/>
        <v>88408.351300164024</v>
      </c>
      <c r="K83" s="13">
        <f t="shared" si="11"/>
        <v>1314921.6244267682</v>
      </c>
      <c r="L83" s="20">
        <f t="shared" si="13"/>
        <v>14.797130865092996</v>
      </c>
    </row>
    <row r="84" spans="1:12" x14ac:dyDescent="0.2">
      <c r="A84" s="16">
        <v>75</v>
      </c>
      <c r="B84" s="8">
        <v>1</v>
      </c>
      <c r="C84" s="8">
        <v>310</v>
      </c>
      <c r="D84" s="8">
        <v>338</v>
      </c>
      <c r="E84" s="17">
        <v>0.5</v>
      </c>
      <c r="F84" s="18">
        <f t="shared" si="8"/>
        <v>3.0864197530864196E-3</v>
      </c>
      <c r="G84" s="18">
        <f t="shared" si="9"/>
        <v>3.0816640986132513E-3</v>
      </c>
      <c r="H84" s="13">
        <f t="shared" si="14"/>
        <v>87953.419818344992</v>
      </c>
      <c r="I84" s="13">
        <f t="shared" si="12"/>
        <v>271.04289620445297</v>
      </c>
      <c r="J84" s="13">
        <f t="shared" si="10"/>
        <v>87817.898370242765</v>
      </c>
      <c r="K84" s="13">
        <f t="shared" si="11"/>
        <v>1226513.273126604</v>
      </c>
      <c r="L84" s="20">
        <f t="shared" si="13"/>
        <v>13.945032218869818</v>
      </c>
    </row>
    <row r="85" spans="1:12" x14ac:dyDescent="0.2">
      <c r="A85" s="16">
        <v>76</v>
      </c>
      <c r="B85" s="8">
        <v>3</v>
      </c>
      <c r="C85" s="8">
        <v>292</v>
      </c>
      <c r="D85" s="8">
        <v>312</v>
      </c>
      <c r="E85" s="17">
        <v>0.5</v>
      </c>
      <c r="F85" s="18">
        <f t="shared" si="8"/>
        <v>9.9337748344370865E-3</v>
      </c>
      <c r="G85" s="18">
        <f t="shared" si="9"/>
        <v>9.8846787479406912E-3</v>
      </c>
      <c r="H85" s="13">
        <f t="shared" si="14"/>
        <v>87682.376922140538</v>
      </c>
      <c r="I85" s="13">
        <f t="shared" si="12"/>
        <v>866.71212773120794</v>
      </c>
      <c r="J85" s="13">
        <f t="shared" si="10"/>
        <v>87249.020858274933</v>
      </c>
      <c r="K85" s="13">
        <f t="shared" si="11"/>
        <v>1138695.3747563614</v>
      </c>
      <c r="L85" s="20">
        <f t="shared" si="13"/>
        <v>12.986593369469107</v>
      </c>
    </row>
    <row r="86" spans="1:12" x14ac:dyDescent="0.2">
      <c r="A86" s="16">
        <v>77</v>
      </c>
      <c r="B86" s="8">
        <v>9</v>
      </c>
      <c r="C86" s="8">
        <v>311</v>
      </c>
      <c r="D86" s="8">
        <v>294</v>
      </c>
      <c r="E86" s="17">
        <v>0.5</v>
      </c>
      <c r="F86" s="18">
        <f t="shared" si="8"/>
        <v>2.9752066115702479E-2</v>
      </c>
      <c r="G86" s="18">
        <f t="shared" si="9"/>
        <v>2.9315960912052116E-2</v>
      </c>
      <c r="H86" s="13">
        <f t="shared" si="14"/>
        <v>86815.664794409327</v>
      </c>
      <c r="I86" s="13">
        <f t="shared" si="12"/>
        <v>2545.084635666723</v>
      </c>
      <c r="J86" s="13">
        <f t="shared" si="10"/>
        <v>85543.122476575969</v>
      </c>
      <c r="K86" s="13">
        <f t="shared" si="11"/>
        <v>1051446.3538980864</v>
      </c>
      <c r="L86" s="20">
        <f t="shared" si="13"/>
        <v>12.111251539547002</v>
      </c>
    </row>
    <row r="87" spans="1:12" x14ac:dyDescent="0.2">
      <c r="A87" s="16">
        <v>78</v>
      </c>
      <c r="B87" s="8">
        <v>6</v>
      </c>
      <c r="C87" s="8">
        <v>326</v>
      </c>
      <c r="D87" s="8">
        <v>305</v>
      </c>
      <c r="E87" s="17">
        <v>0.5</v>
      </c>
      <c r="F87" s="18">
        <f t="shared" si="8"/>
        <v>1.9017432646592711E-2</v>
      </c>
      <c r="G87" s="18">
        <f t="shared" si="9"/>
        <v>1.8838304552590269E-2</v>
      </c>
      <c r="H87" s="13">
        <f t="shared" si="14"/>
        <v>84270.58015874261</v>
      </c>
      <c r="I87" s="13">
        <f t="shared" si="12"/>
        <v>1587.514853853864</v>
      </c>
      <c r="J87" s="13">
        <f t="shared" si="10"/>
        <v>83476.822731815686</v>
      </c>
      <c r="K87" s="13">
        <f t="shared" si="11"/>
        <v>965903.23142151046</v>
      </c>
      <c r="L87" s="20">
        <f t="shared" si="13"/>
        <v>11.461926921613857</v>
      </c>
    </row>
    <row r="88" spans="1:12" x14ac:dyDescent="0.2">
      <c r="A88" s="16">
        <v>79</v>
      </c>
      <c r="B88" s="8">
        <v>9</v>
      </c>
      <c r="C88" s="8">
        <v>310</v>
      </c>
      <c r="D88" s="8">
        <v>321</v>
      </c>
      <c r="E88" s="17">
        <v>0.5</v>
      </c>
      <c r="F88" s="18">
        <f t="shared" si="8"/>
        <v>2.8526148969889066E-2</v>
      </c>
      <c r="G88" s="18">
        <f t="shared" si="9"/>
        <v>2.8125000000000001E-2</v>
      </c>
      <c r="H88" s="13">
        <f t="shared" si="14"/>
        <v>82683.065304888747</v>
      </c>
      <c r="I88" s="13">
        <f t="shared" si="12"/>
        <v>2325.4612116999961</v>
      </c>
      <c r="J88" s="13">
        <f t="shared" si="10"/>
        <v>81520.334699038751</v>
      </c>
      <c r="K88" s="13">
        <f t="shared" si="11"/>
        <v>882426.40868969471</v>
      </c>
      <c r="L88" s="20">
        <f t="shared" si="13"/>
        <v>10.672395918508842</v>
      </c>
    </row>
    <row r="89" spans="1:12" x14ac:dyDescent="0.2">
      <c r="A89" s="16">
        <v>80</v>
      </c>
      <c r="B89" s="8">
        <v>12</v>
      </c>
      <c r="C89" s="8">
        <v>316</v>
      </c>
      <c r="D89" s="8">
        <v>300</v>
      </c>
      <c r="E89" s="17">
        <v>0.5</v>
      </c>
      <c r="F89" s="18">
        <f t="shared" si="8"/>
        <v>3.896103896103896E-2</v>
      </c>
      <c r="G89" s="18">
        <f t="shared" si="9"/>
        <v>3.8216560509554139E-2</v>
      </c>
      <c r="H89" s="13">
        <f t="shared" si="14"/>
        <v>80357.604093188755</v>
      </c>
      <c r="I89" s="13">
        <f t="shared" si="12"/>
        <v>3070.9912392301435</v>
      </c>
      <c r="J89" s="13">
        <f t="shared" si="10"/>
        <v>78822.10847357368</v>
      </c>
      <c r="K89" s="13">
        <f t="shared" si="11"/>
        <v>800906.07399065595</v>
      </c>
      <c r="L89" s="20">
        <f t="shared" si="13"/>
        <v>9.9667739354431806</v>
      </c>
    </row>
    <row r="90" spans="1:12" x14ac:dyDescent="0.2">
      <c r="A90" s="16">
        <v>81</v>
      </c>
      <c r="B90" s="8">
        <v>8</v>
      </c>
      <c r="C90" s="8">
        <v>294</v>
      </c>
      <c r="D90" s="8">
        <v>303</v>
      </c>
      <c r="E90" s="17">
        <v>0.5</v>
      </c>
      <c r="F90" s="18">
        <f t="shared" si="8"/>
        <v>2.6800670016750419E-2</v>
      </c>
      <c r="G90" s="18">
        <f t="shared" si="9"/>
        <v>2.644628099173554E-2</v>
      </c>
      <c r="H90" s="13">
        <f t="shared" si="14"/>
        <v>77286.612853958606</v>
      </c>
      <c r="I90" s="13">
        <f t="shared" si="12"/>
        <v>2043.9434804352691</v>
      </c>
      <c r="J90" s="13">
        <f t="shared" si="10"/>
        <v>76264.641113740974</v>
      </c>
      <c r="K90" s="13">
        <f t="shared" si="11"/>
        <v>722083.96551708225</v>
      </c>
      <c r="L90" s="20">
        <f t="shared" si="13"/>
        <v>9.3429371381760227</v>
      </c>
    </row>
    <row r="91" spans="1:12" x14ac:dyDescent="0.2">
      <c r="A91" s="16">
        <v>82</v>
      </c>
      <c r="B91" s="8">
        <v>10</v>
      </c>
      <c r="C91" s="8">
        <v>264</v>
      </c>
      <c r="D91" s="8">
        <v>288</v>
      </c>
      <c r="E91" s="17">
        <v>0.5</v>
      </c>
      <c r="F91" s="18">
        <f t="shared" si="8"/>
        <v>3.6231884057971016E-2</v>
      </c>
      <c r="G91" s="18">
        <f t="shared" si="9"/>
        <v>3.5587188612099641E-2</v>
      </c>
      <c r="H91" s="13">
        <f t="shared" si="14"/>
        <v>75242.669373523342</v>
      </c>
      <c r="I91" s="13">
        <f t="shared" si="12"/>
        <v>2677.6750666734283</v>
      </c>
      <c r="J91" s="13">
        <f t="shared" si="10"/>
        <v>73903.831840186627</v>
      </c>
      <c r="K91" s="13">
        <f t="shared" si="11"/>
        <v>645819.32440334128</v>
      </c>
      <c r="L91" s="20">
        <f t="shared" si="13"/>
        <v>8.5831527480415843</v>
      </c>
    </row>
    <row r="92" spans="1:12" x14ac:dyDescent="0.2">
      <c r="A92" s="16">
        <v>83</v>
      </c>
      <c r="B92" s="8">
        <v>18</v>
      </c>
      <c r="C92" s="8">
        <v>264</v>
      </c>
      <c r="D92" s="8">
        <v>258</v>
      </c>
      <c r="E92" s="17">
        <v>0.5</v>
      </c>
      <c r="F92" s="18">
        <f t="shared" si="8"/>
        <v>6.8965517241379309E-2</v>
      </c>
      <c r="G92" s="18">
        <f t="shared" si="9"/>
        <v>6.6666666666666666E-2</v>
      </c>
      <c r="H92" s="13">
        <f t="shared" si="14"/>
        <v>72564.994306849912</v>
      </c>
      <c r="I92" s="13">
        <f t="shared" si="12"/>
        <v>4837.6662871233275</v>
      </c>
      <c r="J92" s="13">
        <f t="shared" si="10"/>
        <v>70146.161163288256</v>
      </c>
      <c r="K92" s="13">
        <f t="shared" si="11"/>
        <v>571915.49256315466</v>
      </c>
      <c r="L92" s="20">
        <f t="shared" si="13"/>
        <v>7.8814240671575106</v>
      </c>
    </row>
    <row r="93" spans="1:12" x14ac:dyDescent="0.2">
      <c r="A93" s="16">
        <v>84</v>
      </c>
      <c r="B93" s="8">
        <v>24</v>
      </c>
      <c r="C93" s="8">
        <v>242</v>
      </c>
      <c r="D93" s="8">
        <v>250</v>
      </c>
      <c r="E93" s="17">
        <v>0.5</v>
      </c>
      <c r="F93" s="18">
        <f t="shared" si="8"/>
        <v>9.7560975609756101E-2</v>
      </c>
      <c r="G93" s="18">
        <f t="shared" si="9"/>
        <v>9.3023255813953487E-2</v>
      </c>
      <c r="H93" s="13">
        <f t="shared" si="14"/>
        <v>67727.328019726585</v>
      </c>
      <c r="I93" s="13">
        <f t="shared" si="12"/>
        <v>6300.2165599745658</v>
      </c>
      <c r="J93" s="13">
        <f t="shared" si="10"/>
        <v>64577.219739739303</v>
      </c>
      <c r="K93" s="13">
        <f t="shared" si="11"/>
        <v>501769.33139986638</v>
      </c>
      <c r="L93" s="20">
        <f t="shared" si="13"/>
        <v>7.4086686433830469</v>
      </c>
    </row>
    <row r="94" spans="1:12" x14ac:dyDescent="0.2">
      <c r="A94" s="16">
        <v>85</v>
      </c>
      <c r="B94" s="8">
        <v>14</v>
      </c>
      <c r="C94" s="8">
        <v>229</v>
      </c>
      <c r="D94" s="8">
        <v>234</v>
      </c>
      <c r="E94" s="17">
        <v>0.5</v>
      </c>
      <c r="F94" s="18">
        <f t="shared" si="8"/>
        <v>6.0475161987041039E-2</v>
      </c>
      <c r="G94" s="18">
        <f t="shared" si="9"/>
        <v>5.8700209643605873E-2</v>
      </c>
      <c r="H94" s="13">
        <f t="shared" si="14"/>
        <v>61427.111459752021</v>
      </c>
      <c r="I94" s="13">
        <f t="shared" si="12"/>
        <v>3605.7843204885885</v>
      </c>
      <c r="J94" s="13">
        <f t="shared" si="10"/>
        <v>59624.219299507728</v>
      </c>
      <c r="K94" s="13">
        <f t="shared" si="11"/>
        <v>437192.11166012706</v>
      </c>
      <c r="L94" s="20">
        <f t="shared" si="13"/>
        <v>7.1172500427043843</v>
      </c>
    </row>
    <row r="95" spans="1:12" x14ac:dyDescent="0.2">
      <c r="A95" s="16">
        <v>86</v>
      </c>
      <c r="B95" s="8">
        <v>17</v>
      </c>
      <c r="C95" s="8">
        <v>181</v>
      </c>
      <c r="D95" s="8">
        <v>216</v>
      </c>
      <c r="E95" s="17">
        <v>0.5</v>
      </c>
      <c r="F95" s="18">
        <f t="shared" si="8"/>
        <v>8.5642317380352648E-2</v>
      </c>
      <c r="G95" s="18">
        <f t="shared" si="9"/>
        <v>8.2125603864734303E-2</v>
      </c>
      <c r="H95" s="13">
        <f t="shared" si="14"/>
        <v>57821.327139263434</v>
      </c>
      <c r="I95" s="13">
        <f t="shared" si="12"/>
        <v>4748.6114075723599</v>
      </c>
      <c r="J95" s="13">
        <f t="shared" si="10"/>
        <v>55447.021435477254</v>
      </c>
      <c r="K95" s="13">
        <f t="shared" si="11"/>
        <v>377567.89236061933</v>
      </c>
      <c r="L95" s="20">
        <f t="shared" si="13"/>
        <v>6.5299070609576644</v>
      </c>
    </row>
    <row r="96" spans="1:12" x14ac:dyDescent="0.2">
      <c r="A96" s="16">
        <v>87</v>
      </c>
      <c r="B96" s="8">
        <v>20</v>
      </c>
      <c r="C96" s="8">
        <v>190</v>
      </c>
      <c r="D96" s="8">
        <v>170</v>
      </c>
      <c r="E96" s="17">
        <v>0.5</v>
      </c>
      <c r="F96" s="18">
        <f t="shared" si="8"/>
        <v>0.1111111111111111</v>
      </c>
      <c r="G96" s="18">
        <f t="shared" si="9"/>
        <v>0.10526315789473684</v>
      </c>
      <c r="H96" s="13">
        <f t="shared" si="14"/>
        <v>53072.715731691074</v>
      </c>
      <c r="I96" s="13">
        <f t="shared" si="12"/>
        <v>5586.6016559674808</v>
      </c>
      <c r="J96" s="13">
        <f t="shared" si="10"/>
        <v>50279.414903707329</v>
      </c>
      <c r="K96" s="13">
        <f t="shared" si="11"/>
        <v>322120.87092514208</v>
      </c>
      <c r="L96" s="20">
        <f t="shared" si="13"/>
        <v>6.0694250611486131</v>
      </c>
    </row>
    <row r="97" spans="1:12" x14ac:dyDescent="0.2">
      <c r="A97" s="16">
        <v>88</v>
      </c>
      <c r="B97" s="8">
        <v>15</v>
      </c>
      <c r="C97" s="8">
        <v>170</v>
      </c>
      <c r="D97" s="8">
        <v>177</v>
      </c>
      <c r="E97" s="17">
        <v>0.5</v>
      </c>
      <c r="F97" s="18">
        <f t="shared" si="8"/>
        <v>8.645533141210375E-2</v>
      </c>
      <c r="G97" s="18">
        <f t="shared" si="9"/>
        <v>8.2872928176795577E-2</v>
      </c>
      <c r="H97" s="13">
        <f t="shared" si="14"/>
        <v>47486.114075723592</v>
      </c>
      <c r="I97" s="13">
        <f t="shared" si="12"/>
        <v>3935.3133211925629</v>
      </c>
      <c r="J97" s="13">
        <f t="shared" si="10"/>
        <v>45518.457415127312</v>
      </c>
      <c r="K97" s="13">
        <f t="shared" si="11"/>
        <v>271841.45602143474</v>
      </c>
      <c r="L97" s="20">
        <f t="shared" si="13"/>
        <v>5.7246515389308037</v>
      </c>
    </row>
    <row r="98" spans="1:12" x14ac:dyDescent="0.2">
      <c r="A98" s="16">
        <v>89</v>
      </c>
      <c r="B98" s="8">
        <v>17</v>
      </c>
      <c r="C98" s="8">
        <v>140</v>
      </c>
      <c r="D98" s="8">
        <v>160</v>
      </c>
      <c r="E98" s="17">
        <v>0.5</v>
      </c>
      <c r="F98" s="18">
        <f t="shared" si="8"/>
        <v>0.11333333333333333</v>
      </c>
      <c r="G98" s="18">
        <f t="shared" si="9"/>
        <v>0.10725552050473186</v>
      </c>
      <c r="H98" s="13">
        <f t="shared" si="14"/>
        <v>43550.800754531032</v>
      </c>
      <c r="I98" s="13">
        <f t="shared" si="12"/>
        <v>4671.0638033250953</v>
      </c>
      <c r="J98" s="13">
        <f t="shared" si="10"/>
        <v>41215.268852868488</v>
      </c>
      <c r="K98" s="13">
        <f>K99+J98</f>
        <v>226322.99860630746</v>
      </c>
      <c r="L98" s="20">
        <f t="shared" si="13"/>
        <v>5.1967586057016595</v>
      </c>
    </row>
    <row r="99" spans="1:12" x14ac:dyDescent="0.2">
      <c r="A99" s="16">
        <v>90</v>
      </c>
      <c r="B99" s="8">
        <v>17</v>
      </c>
      <c r="C99" s="8">
        <v>143</v>
      </c>
      <c r="D99" s="8">
        <v>129</v>
      </c>
      <c r="E99" s="17">
        <v>0.5</v>
      </c>
      <c r="F99" s="22">
        <f t="shared" si="8"/>
        <v>0.125</v>
      </c>
      <c r="G99" s="22">
        <f t="shared" si="9"/>
        <v>0.11764705882352941</v>
      </c>
      <c r="H99" s="23">
        <f t="shared" si="14"/>
        <v>38879.736951205938</v>
      </c>
      <c r="I99" s="23">
        <f t="shared" si="12"/>
        <v>4574.0867001418746</v>
      </c>
      <c r="J99" s="23">
        <f t="shared" si="10"/>
        <v>36592.693601135004</v>
      </c>
      <c r="K99" s="23">
        <f t="shared" ref="K99:K108" si="15">K100+J99</f>
        <v>185107.72975343897</v>
      </c>
      <c r="L99" s="24">
        <f t="shared" si="13"/>
        <v>4.7610334911923173</v>
      </c>
    </row>
    <row r="100" spans="1:12" x14ac:dyDescent="0.2">
      <c r="A100" s="16">
        <v>91</v>
      </c>
      <c r="B100" s="8">
        <v>13</v>
      </c>
      <c r="C100" s="8">
        <v>79</v>
      </c>
      <c r="D100" s="8">
        <v>128</v>
      </c>
      <c r="E100" s="17">
        <v>0.5</v>
      </c>
      <c r="F100" s="22">
        <f t="shared" si="8"/>
        <v>0.12560386473429952</v>
      </c>
      <c r="G100" s="22">
        <f t="shared" si="9"/>
        <v>0.11818181818181818</v>
      </c>
      <c r="H100" s="23">
        <f t="shared" si="14"/>
        <v>34305.650251064064</v>
      </c>
      <c r="I100" s="23">
        <f t="shared" si="12"/>
        <v>4054.3041205802983</v>
      </c>
      <c r="J100" s="23">
        <f t="shared" si="10"/>
        <v>32278.498190773913</v>
      </c>
      <c r="K100" s="23">
        <f t="shared" si="15"/>
        <v>148515.03615230398</v>
      </c>
      <c r="L100" s="24">
        <f t="shared" si="13"/>
        <v>4.3291712900179604</v>
      </c>
    </row>
    <row r="101" spans="1:12" x14ac:dyDescent="0.2">
      <c r="A101" s="16">
        <v>92</v>
      </c>
      <c r="B101" s="8">
        <v>12</v>
      </c>
      <c r="C101" s="8">
        <v>70</v>
      </c>
      <c r="D101" s="8">
        <v>73</v>
      </c>
      <c r="E101" s="17">
        <v>0.5</v>
      </c>
      <c r="F101" s="22">
        <f t="shared" si="8"/>
        <v>0.16783216783216784</v>
      </c>
      <c r="G101" s="22">
        <f t="shared" si="9"/>
        <v>0.15483870967741936</v>
      </c>
      <c r="H101" s="23">
        <f t="shared" si="14"/>
        <v>30251.346130483766</v>
      </c>
      <c r="I101" s="23">
        <f t="shared" si="12"/>
        <v>4684.0794008490993</v>
      </c>
      <c r="J101" s="23">
        <f t="shared" si="10"/>
        <v>27909.306430059216</v>
      </c>
      <c r="K101" s="23">
        <f t="shared" si="15"/>
        <v>116236.53796153006</v>
      </c>
      <c r="L101" s="24">
        <f t="shared" si="13"/>
        <v>3.8423591948657281</v>
      </c>
    </row>
    <row r="102" spans="1:12" x14ac:dyDescent="0.2">
      <c r="A102" s="16">
        <v>93</v>
      </c>
      <c r="B102" s="8">
        <v>10</v>
      </c>
      <c r="C102" s="8">
        <v>60</v>
      </c>
      <c r="D102" s="8">
        <v>63</v>
      </c>
      <c r="E102" s="17">
        <v>0.5</v>
      </c>
      <c r="F102" s="22">
        <f t="shared" si="8"/>
        <v>0.16260162601626016</v>
      </c>
      <c r="G102" s="22">
        <f t="shared" si="9"/>
        <v>0.15037593984962405</v>
      </c>
      <c r="H102" s="23">
        <f t="shared" si="14"/>
        <v>25567.266729634666</v>
      </c>
      <c r="I102" s="23">
        <f t="shared" si="12"/>
        <v>3844.7017638548368</v>
      </c>
      <c r="J102" s="23">
        <f t="shared" si="10"/>
        <v>23644.915847707245</v>
      </c>
      <c r="K102" s="23">
        <f t="shared" si="15"/>
        <v>88327.231531470839</v>
      </c>
      <c r="L102" s="24">
        <f t="shared" si="13"/>
        <v>3.4546998107189912</v>
      </c>
    </row>
    <row r="103" spans="1:12" x14ac:dyDescent="0.2">
      <c r="A103" s="16">
        <v>94</v>
      </c>
      <c r="B103" s="8">
        <v>13</v>
      </c>
      <c r="C103" s="8">
        <v>40</v>
      </c>
      <c r="D103" s="8">
        <v>51</v>
      </c>
      <c r="E103" s="17">
        <v>0.5</v>
      </c>
      <c r="F103" s="22">
        <f t="shared" si="8"/>
        <v>0.2857142857142857</v>
      </c>
      <c r="G103" s="22">
        <f t="shared" si="9"/>
        <v>0.25</v>
      </c>
      <c r="H103" s="23">
        <f t="shared" si="14"/>
        <v>21722.564965779828</v>
      </c>
      <c r="I103" s="23">
        <f t="shared" si="12"/>
        <v>5430.6412414449569</v>
      </c>
      <c r="J103" s="23">
        <f t="shared" si="10"/>
        <v>19007.244345057348</v>
      </c>
      <c r="K103" s="23">
        <f t="shared" si="15"/>
        <v>64682.315683763598</v>
      </c>
      <c r="L103" s="24">
        <f t="shared" si="13"/>
        <v>2.9776555294303173</v>
      </c>
    </row>
    <row r="104" spans="1:12" x14ac:dyDescent="0.2">
      <c r="A104" s="16">
        <v>95</v>
      </c>
      <c r="B104" s="8">
        <v>9</v>
      </c>
      <c r="C104" s="8">
        <v>32</v>
      </c>
      <c r="D104" s="8">
        <v>33</v>
      </c>
      <c r="E104" s="17">
        <v>0.5</v>
      </c>
      <c r="F104" s="22">
        <f t="shared" si="8"/>
        <v>0.27692307692307694</v>
      </c>
      <c r="G104" s="22">
        <f t="shared" si="9"/>
        <v>0.24324324324324326</v>
      </c>
      <c r="H104" s="23">
        <f t="shared" si="14"/>
        <v>16291.923724334871</v>
      </c>
      <c r="I104" s="23">
        <f t="shared" si="12"/>
        <v>3962.9003653787527</v>
      </c>
      <c r="J104" s="23">
        <f t="shared" si="10"/>
        <v>14310.473541645493</v>
      </c>
      <c r="K104" s="23">
        <f t="shared" si="15"/>
        <v>45675.07133870625</v>
      </c>
      <c r="L104" s="24">
        <f t="shared" si="13"/>
        <v>2.80354070590709</v>
      </c>
    </row>
    <row r="105" spans="1:12" x14ac:dyDescent="0.2">
      <c r="A105" s="16">
        <v>96</v>
      </c>
      <c r="B105" s="8">
        <v>8</v>
      </c>
      <c r="C105" s="8">
        <v>29</v>
      </c>
      <c r="D105" s="8">
        <v>27</v>
      </c>
      <c r="E105" s="17">
        <v>0.5</v>
      </c>
      <c r="F105" s="22">
        <f t="shared" si="8"/>
        <v>0.2857142857142857</v>
      </c>
      <c r="G105" s="22">
        <f t="shared" si="9"/>
        <v>0.25</v>
      </c>
      <c r="H105" s="23">
        <f t="shared" si="14"/>
        <v>12329.023358956118</v>
      </c>
      <c r="I105" s="23">
        <f t="shared" si="12"/>
        <v>3082.2558397390294</v>
      </c>
      <c r="J105" s="23">
        <f t="shared" si="10"/>
        <v>10787.895439086602</v>
      </c>
      <c r="K105" s="23">
        <f t="shared" si="15"/>
        <v>31364.597797060756</v>
      </c>
      <c r="L105" s="24">
        <f t="shared" si="13"/>
        <v>2.5439645042343693</v>
      </c>
    </row>
    <row r="106" spans="1:12" x14ac:dyDescent="0.2">
      <c r="A106" s="16">
        <v>97</v>
      </c>
      <c r="B106" s="8">
        <v>9</v>
      </c>
      <c r="C106" s="8">
        <v>28</v>
      </c>
      <c r="D106" s="8">
        <v>21</v>
      </c>
      <c r="E106" s="17">
        <v>0.5</v>
      </c>
      <c r="F106" s="22">
        <f t="shared" si="8"/>
        <v>0.36734693877551022</v>
      </c>
      <c r="G106" s="22">
        <f t="shared" si="9"/>
        <v>0.31034482758620691</v>
      </c>
      <c r="H106" s="23">
        <f t="shared" si="14"/>
        <v>9246.7675192170882</v>
      </c>
      <c r="I106" s="23">
        <f t="shared" si="12"/>
        <v>2869.6864714811654</v>
      </c>
      <c r="J106" s="23">
        <f t="shared" si="10"/>
        <v>7811.9242834765055</v>
      </c>
      <c r="K106" s="23">
        <f t="shared" si="15"/>
        <v>20576.702357974154</v>
      </c>
      <c r="L106" s="24">
        <f t="shared" si="13"/>
        <v>2.2252860056458257</v>
      </c>
    </row>
    <row r="107" spans="1:12" x14ac:dyDescent="0.2">
      <c r="A107" s="16">
        <v>98</v>
      </c>
      <c r="B107" s="8">
        <v>3</v>
      </c>
      <c r="C107" s="8">
        <v>11</v>
      </c>
      <c r="D107" s="8">
        <v>22</v>
      </c>
      <c r="E107" s="17">
        <v>0.5</v>
      </c>
      <c r="F107" s="22">
        <f t="shared" si="8"/>
        <v>0.18181818181818182</v>
      </c>
      <c r="G107" s="22">
        <f t="shared" si="9"/>
        <v>0.16666666666666669</v>
      </c>
      <c r="H107" s="23">
        <f t="shared" si="14"/>
        <v>6377.0810477359228</v>
      </c>
      <c r="I107" s="23">
        <f t="shared" si="12"/>
        <v>1062.8468412893205</v>
      </c>
      <c r="J107" s="23">
        <f t="shared" si="10"/>
        <v>5845.6576270912619</v>
      </c>
      <c r="K107" s="23">
        <f t="shared" si="15"/>
        <v>12764.778074497648</v>
      </c>
      <c r="L107" s="24">
        <f t="shared" si="13"/>
        <v>2.0016647081864472</v>
      </c>
    </row>
    <row r="108" spans="1:12" x14ac:dyDescent="0.2">
      <c r="A108" s="16">
        <v>99</v>
      </c>
      <c r="B108" s="8">
        <v>1</v>
      </c>
      <c r="C108" s="8">
        <v>10</v>
      </c>
      <c r="D108" s="8">
        <v>12</v>
      </c>
      <c r="E108" s="17">
        <v>0.5</v>
      </c>
      <c r="F108" s="22">
        <f t="shared" si="8"/>
        <v>9.0909090909090912E-2</v>
      </c>
      <c r="G108" s="22">
        <f t="shared" si="9"/>
        <v>8.6956521739130446E-2</v>
      </c>
      <c r="H108" s="23">
        <f t="shared" si="14"/>
        <v>5314.234206446602</v>
      </c>
      <c r="I108" s="23">
        <f t="shared" si="12"/>
        <v>462.10732229970461</v>
      </c>
      <c r="J108" s="23">
        <f t="shared" si="10"/>
        <v>5083.1805452967492</v>
      </c>
      <c r="K108" s="23">
        <f t="shared" si="15"/>
        <v>6919.1204474063861</v>
      </c>
      <c r="L108" s="24">
        <f t="shared" si="13"/>
        <v>1.3019976498237367</v>
      </c>
    </row>
    <row r="109" spans="1:12" x14ac:dyDescent="0.2">
      <c r="A109" s="16" t="s">
        <v>21</v>
      </c>
      <c r="B109" s="8">
        <v>7</v>
      </c>
      <c r="C109" s="8">
        <v>17</v>
      </c>
      <c r="D109" s="8">
        <v>20</v>
      </c>
      <c r="E109" s="21"/>
      <c r="F109" s="22">
        <f t="shared" si="8"/>
        <v>0.3783783783783784</v>
      </c>
      <c r="G109" s="22">
        <v>1</v>
      </c>
      <c r="H109" s="23">
        <f>H108-I108</f>
        <v>4852.1268841468973</v>
      </c>
      <c r="I109" s="23">
        <f>H109*G109</f>
        <v>4852.1268841468973</v>
      </c>
      <c r="J109" s="23">
        <f>H109*F109</f>
        <v>1835.9399021096369</v>
      </c>
      <c r="K109" s="23">
        <f>J109</f>
        <v>1835.9399021096369</v>
      </c>
      <c r="L109" s="24">
        <f>K109/H109</f>
        <v>0.3783783783783784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571</v>
      </c>
      <c r="D9" s="5">
        <v>569</v>
      </c>
      <c r="E9" s="17">
        <v>0.5</v>
      </c>
      <c r="F9" s="18">
        <f t="shared" ref="F9:F40" si="0">B9/((C9+D9)/2)</f>
        <v>1.7543859649122807E-3</v>
      </c>
      <c r="G9" s="18">
        <f t="shared" ref="G9:G72" si="1">F9/((1+(1-E9)*F9))</f>
        <v>1.75284837861525E-3</v>
      </c>
      <c r="H9" s="13">
        <v>100000</v>
      </c>
      <c r="I9" s="13">
        <f>H9*G9</f>
        <v>175.28483786152501</v>
      </c>
      <c r="J9" s="13">
        <f t="shared" ref="J9:J72" si="2">H10+I9*E9</f>
        <v>99912.357581069227</v>
      </c>
      <c r="K9" s="13">
        <f t="shared" ref="K9:K72" si="3">K10+J9</f>
        <v>8561531.0988563392</v>
      </c>
      <c r="L9" s="19">
        <f>K9/H9</f>
        <v>85.615310988563394</v>
      </c>
    </row>
    <row r="10" spans="1:13" x14ac:dyDescent="0.2">
      <c r="A10" s="16">
        <v>1</v>
      </c>
      <c r="B10" s="8">
        <v>0</v>
      </c>
      <c r="C10" s="5">
        <v>635</v>
      </c>
      <c r="D10" s="5">
        <v>617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99824.715162138469</v>
      </c>
      <c r="I10" s="13">
        <f t="shared" ref="I10:I73" si="4">H10*G10</f>
        <v>0</v>
      </c>
      <c r="J10" s="13">
        <f t="shared" si="2"/>
        <v>99824.715162138469</v>
      </c>
      <c r="K10" s="13">
        <f t="shared" si="3"/>
        <v>8461618.7412752695</v>
      </c>
      <c r="L10" s="20">
        <f t="shared" ref="L10:L73" si="5">K10/H10</f>
        <v>84.764767197498529</v>
      </c>
    </row>
    <row r="11" spans="1:13" x14ac:dyDescent="0.2">
      <c r="A11" s="16">
        <v>2</v>
      </c>
      <c r="B11" s="8">
        <v>0</v>
      </c>
      <c r="C11" s="5">
        <v>591</v>
      </c>
      <c r="D11" s="5">
        <v>638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99824.715162138469</v>
      </c>
      <c r="I11" s="13">
        <f t="shared" si="4"/>
        <v>0</v>
      </c>
      <c r="J11" s="13">
        <f t="shared" si="2"/>
        <v>99824.715162138469</v>
      </c>
      <c r="K11" s="13">
        <f t="shared" si="3"/>
        <v>8361794.0261131311</v>
      </c>
      <c r="L11" s="20">
        <f t="shared" si="5"/>
        <v>83.764767197498529</v>
      </c>
    </row>
    <row r="12" spans="1:13" x14ac:dyDescent="0.2">
      <c r="A12" s="16">
        <v>3</v>
      </c>
      <c r="B12" s="8">
        <v>0</v>
      </c>
      <c r="C12" s="5">
        <v>623</v>
      </c>
      <c r="D12" s="5">
        <v>590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99824.715162138469</v>
      </c>
      <c r="I12" s="13">
        <f t="shared" si="4"/>
        <v>0</v>
      </c>
      <c r="J12" s="13">
        <f t="shared" si="2"/>
        <v>99824.715162138469</v>
      </c>
      <c r="K12" s="13">
        <f t="shared" si="3"/>
        <v>8261969.3109509926</v>
      </c>
      <c r="L12" s="20">
        <f t="shared" si="5"/>
        <v>82.764767197498529</v>
      </c>
    </row>
    <row r="13" spans="1:13" x14ac:dyDescent="0.2">
      <c r="A13" s="16">
        <v>4</v>
      </c>
      <c r="B13" s="8">
        <v>0</v>
      </c>
      <c r="C13" s="5">
        <v>603</v>
      </c>
      <c r="D13" s="5">
        <v>635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99824.715162138469</v>
      </c>
      <c r="I13" s="13">
        <f t="shared" si="4"/>
        <v>0</v>
      </c>
      <c r="J13" s="13">
        <f t="shared" si="2"/>
        <v>99824.715162138469</v>
      </c>
      <c r="K13" s="13">
        <f t="shared" si="3"/>
        <v>8162144.5957888542</v>
      </c>
      <c r="L13" s="20">
        <f t="shared" si="5"/>
        <v>81.764767197498529</v>
      </c>
    </row>
    <row r="14" spans="1:13" x14ac:dyDescent="0.2">
      <c r="A14" s="16">
        <v>5</v>
      </c>
      <c r="B14" s="8">
        <v>0</v>
      </c>
      <c r="C14" s="5">
        <v>595</v>
      </c>
      <c r="D14" s="5">
        <v>618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99824.715162138469</v>
      </c>
      <c r="I14" s="13">
        <f t="shared" si="4"/>
        <v>0</v>
      </c>
      <c r="J14" s="13">
        <f t="shared" si="2"/>
        <v>99824.715162138469</v>
      </c>
      <c r="K14" s="13">
        <f t="shared" si="3"/>
        <v>8062319.8806267157</v>
      </c>
      <c r="L14" s="20">
        <f t="shared" si="5"/>
        <v>80.764767197498529</v>
      </c>
    </row>
    <row r="15" spans="1:13" x14ac:dyDescent="0.2">
      <c r="A15" s="16">
        <v>6</v>
      </c>
      <c r="B15" s="8">
        <v>0</v>
      </c>
      <c r="C15" s="5">
        <v>582</v>
      </c>
      <c r="D15" s="5">
        <v>598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99824.715162138469</v>
      </c>
      <c r="I15" s="13">
        <f t="shared" si="4"/>
        <v>0</v>
      </c>
      <c r="J15" s="13">
        <f t="shared" si="2"/>
        <v>99824.715162138469</v>
      </c>
      <c r="K15" s="13">
        <f t="shared" si="3"/>
        <v>7962495.1654645773</v>
      </c>
      <c r="L15" s="20">
        <f t="shared" si="5"/>
        <v>79.764767197498529</v>
      </c>
    </row>
    <row r="16" spans="1:13" x14ac:dyDescent="0.2">
      <c r="A16" s="16">
        <v>7</v>
      </c>
      <c r="B16" s="8">
        <v>0</v>
      </c>
      <c r="C16" s="5">
        <v>585</v>
      </c>
      <c r="D16" s="5">
        <v>594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99824.715162138469</v>
      </c>
      <c r="I16" s="13">
        <f t="shared" si="4"/>
        <v>0</v>
      </c>
      <c r="J16" s="13">
        <f t="shared" si="2"/>
        <v>99824.715162138469</v>
      </c>
      <c r="K16" s="13">
        <f t="shared" si="3"/>
        <v>7862670.4503024388</v>
      </c>
      <c r="L16" s="20">
        <f t="shared" si="5"/>
        <v>78.764767197498529</v>
      </c>
    </row>
    <row r="17" spans="1:12" x14ac:dyDescent="0.2">
      <c r="A17" s="16">
        <v>8</v>
      </c>
      <c r="B17" s="8">
        <v>0</v>
      </c>
      <c r="C17" s="5">
        <v>573</v>
      </c>
      <c r="D17" s="5">
        <v>576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99824.715162138469</v>
      </c>
      <c r="I17" s="13">
        <f t="shared" si="4"/>
        <v>0</v>
      </c>
      <c r="J17" s="13">
        <f t="shared" si="2"/>
        <v>99824.715162138469</v>
      </c>
      <c r="K17" s="13">
        <f t="shared" si="3"/>
        <v>7762845.7351403004</v>
      </c>
      <c r="L17" s="20">
        <f t="shared" si="5"/>
        <v>77.764767197498543</v>
      </c>
    </row>
    <row r="18" spans="1:12" x14ac:dyDescent="0.2">
      <c r="A18" s="16">
        <v>9</v>
      </c>
      <c r="B18" s="8">
        <v>0</v>
      </c>
      <c r="C18" s="5">
        <v>531</v>
      </c>
      <c r="D18" s="5">
        <v>581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99824.715162138469</v>
      </c>
      <c r="I18" s="13">
        <f t="shared" si="4"/>
        <v>0</v>
      </c>
      <c r="J18" s="13">
        <f t="shared" si="2"/>
        <v>99824.715162138469</v>
      </c>
      <c r="K18" s="13">
        <f t="shared" si="3"/>
        <v>7663021.0199781619</v>
      </c>
      <c r="L18" s="20">
        <f t="shared" si="5"/>
        <v>76.764767197498543</v>
      </c>
    </row>
    <row r="19" spans="1:12" x14ac:dyDescent="0.2">
      <c r="A19" s="16">
        <v>10</v>
      </c>
      <c r="B19" s="8">
        <v>0</v>
      </c>
      <c r="C19" s="5">
        <v>522</v>
      </c>
      <c r="D19" s="5">
        <v>520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99824.715162138469</v>
      </c>
      <c r="I19" s="13">
        <f t="shared" si="4"/>
        <v>0</v>
      </c>
      <c r="J19" s="13">
        <f t="shared" si="2"/>
        <v>99824.715162138469</v>
      </c>
      <c r="K19" s="13">
        <f t="shared" si="3"/>
        <v>7563196.3048160234</v>
      </c>
      <c r="L19" s="20">
        <f t="shared" si="5"/>
        <v>75.764767197498543</v>
      </c>
    </row>
    <row r="20" spans="1:12" x14ac:dyDescent="0.2">
      <c r="A20" s="16">
        <v>11</v>
      </c>
      <c r="B20" s="8">
        <v>0</v>
      </c>
      <c r="C20" s="5">
        <v>471</v>
      </c>
      <c r="D20" s="5">
        <v>526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99824.715162138469</v>
      </c>
      <c r="I20" s="13">
        <f t="shared" si="4"/>
        <v>0</v>
      </c>
      <c r="J20" s="13">
        <f t="shared" si="2"/>
        <v>99824.715162138469</v>
      </c>
      <c r="K20" s="13">
        <f t="shared" si="3"/>
        <v>7463371.589653885</v>
      </c>
      <c r="L20" s="20">
        <f t="shared" si="5"/>
        <v>74.764767197498543</v>
      </c>
    </row>
    <row r="21" spans="1:12" x14ac:dyDescent="0.2">
      <c r="A21" s="16">
        <v>12</v>
      </c>
      <c r="B21" s="8">
        <v>0</v>
      </c>
      <c r="C21" s="5">
        <v>471</v>
      </c>
      <c r="D21" s="5">
        <v>468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99824.715162138469</v>
      </c>
      <c r="I21" s="13">
        <f t="shared" si="4"/>
        <v>0</v>
      </c>
      <c r="J21" s="13">
        <f t="shared" si="2"/>
        <v>99824.715162138469</v>
      </c>
      <c r="K21" s="13">
        <f t="shared" si="3"/>
        <v>7363546.8744917465</v>
      </c>
      <c r="L21" s="20">
        <f t="shared" si="5"/>
        <v>73.764767197498543</v>
      </c>
    </row>
    <row r="22" spans="1:12" x14ac:dyDescent="0.2">
      <c r="A22" s="16">
        <v>13</v>
      </c>
      <c r="B22" s="8">
        <v>0</v>
      </c>
      <c r="C22" s="5">
        <v>518</v>
      </c>
      <c r="D22" s="5">
        <v>466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99824.715162138469</v>
      </c>
      <c r="I22" s="13">
        <f t="shared" si="4"/>
        <v>0</v>
      </c>
      <c r="J22" s="13">
        <f t="shared" si="2"/>
        <v>99824.715162138469</v>
      </c>
      <c r="K22" s="13">
        <f t="shared" si="3"/>
        <v>7263722.1593296081</v>
      </c>
      <c r="L22" s="20">
        <f t="shared" si="5"/>
        <v>72.764767197498543</v>
      </c>
    </row>
    <row r="23" spans="1:12" x14ac:dyDescent="0.2">
      <c r="A23" s="16">
        <v>14</v>
      </c>
      <c r="B23" s="8">
        <v>1</v>
      </c>
      <c r="C23" s="5">
        <v>502</v>
      </c>
      <c r="D23" s="5">
        <v>524</v>
      </c>
      <c r="E23" s="17">
        <v>0.5</v>
      </c>
      <c r="F23" s="18">
        <f t="shared" si="0"/>
        <v>1.9493177387914229E-3</v>
      </c>
      <c r="G23" s="18">
        <f t="shared" si="1"/>
        <v>1.9474196689386561E-3</v>
      </c>
      <c r="H23" s="13">
        <f t="shared" si="6"/>
        <v>99824.715162138469</v>
      </c>
      <c r="I23" s="13">
        <f t="shared" si="4"/>
        <v>194.40061375294735</v>
      </c>
      <c r="J23" s="13">
        <f t="shared" si="2"/>
        <v>99727.514855261994</v>
      </c>
      <c r="K23" s="13">
        <f t="shared" si="3"/>
        <v>7163897.4441674696</v>
      </c>
      <c r="L23" s="20">
        <f t="shared" si="5"/>
        <v>71.764767197498543</v>
      </c>
    </row>
    <row r="24" spans="1:12" x14ac:dyDescent="0.2">
      <c r="A24" s="16">
        <v>15</v>
      </c>
      <c r="B24" s="8">
        <v>0</v>
      </c>
      <c r="C24" s="5">
        <v>476</v>
      </c>
      <c r="D24" s="5">
        <v>504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99630.314548385519</v>
      </c>
      <c r="I24" s="13">
        <f t="shared" si="4"/>
        <v>0</v>
      </c>
      <c r="J24" s="13">
        <f t="shared" si="2"/>
        <v>99630.314548385519</v>
      </c>
      <c r="K24" s="13">
        <f t="shared" si="3"/>
        <v>7064169.9293122077</v>
      </c>
      <c r="L24" s="20">
        <f t="shared" si="5"/>
        <v>70.903820401786348</v>
      </c>
    </row>
    <row r="25" spans="1:12" x14ac:dyDescent="0.2">
      <c r="A25" s="16">
        <v>16</v>
      </c>
      <c r="B25" s="8">
        <v>0</v>
      </c>
      <c r="C25" s="5">
        <v>490</v>
      </c>
      <c r="D25" s="5">
        <v>464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99630.314548385519</v>
      </c>
      <c r="I25" s="13">
        <f t="shared" si="4"/>
        <v>0</v>
      </c>
      <c r="J25" s="13">
        <f t="shared" si="2"/>
        <v>99630.314548385519</v>
      </c>
      <c r="K25" s="13">
        <f t="shared" si="3"/>
        <v>6964539.6147638224</v>
      </c>
      <c r="L25" s="20">
        <f t="shared" si="5"/>
        <v>69.903820401786348</v>
      </c>
    </row>
    <row r="26" spans="1:12" x14ac:dyDescent="0.2">
      <c r="A26" s="16">
        <v>17</v>
      </c>
      <c r="B26" s="8">
        <v>0</v>
      </c>
      <c r="C26" s="5">
        <v>498</v>
      </c>
      <c r="D26" s="5">
        <v>488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99630.314548385519</v>
      </c>
      <c r="I26" s="13">
        <f t="shared" si="4"/>
        <v>0</v>
      </c>
      <c r="J26" s="13">
        <f t="shared" si="2"/>
        <v>99630.314548385519</v>
      </c>
      <c r="K26" s="13">
        <f t="shared" si="3"/>
        <v>6864909.3002154371</v>
      </c>
      <c r="L26" s="20">
        <f t="shared" si="5"/>
        <v>68.903820401786348</v>
      </c>
    </row>
    <row r="27" spans="1:12" x14ac:dyDescent="0.2">
      <c r="A27" s="16">
        <v>18</v>
      </c>
      <c r="B27" s="8">
        <v>0</v>
      </c>
      <c r="C27" s="5">
        <v>493</v>
      </c>
      <c r="D27" s="5">
        <v>495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99630.314548385519</v>
      </c>
      <c r="I27" s="13">
        <f t="shared" si="4"/>
        <v>0</v>
      </c>
      <c r="J27" s="13">
        <f t="shared" si="2"/>
        <v>99630.314548385519</v>
      </c>
      <c r="K27" s="13">
        <f t="shared" si="3"/>
        <v>6765278.9856670517</v>
      </c>
      <c r="L27" s="20">
        <f t="shared" si="5"/>
        <v>67.903820401786348</v>
      </c>
    </row>
    <row r="28" spans="1:12" x14ac:dyDescent="0.2">
      <c r="A28" s="16">
        <v>19</v>
      </c>
      <c r="B28" s="8">
        <v>0</v>
      </c>
      <c r="C28" s="5">
        <v>547</v>
      </c>
      <c r="D28" s="5">
        <v>490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99630.314548385519</v>
      </c>
      <c r="I28" s="13">
        <f t="shared" si="4"/>
        <v>0</v>
      </c>
      <c r="J28" s="13">
        <f t="shared" si="2"/>
        <v>99630.314548385519</v>
      </c>
      <c r="K28" s="13">
        <f t="shared" si="3"/>
        <v>6665648.6711186664</v>
      </c>
      <c r="L28" s="20">
        <f t="shared" si="5"/>
        <v>66.903820401786348</v>
      </c>
    </row>
    <row r="29" spans="1:12" x14ac:dyDescent="0.2">
      <c r="A29" s="16">
        <v>20</v>
      </c>
      <c r="B29" s="8">
        <v>0</v>
      </c>
      <c r="C29" s="5">
        <v>554</v>
      </c>
      <c r="D29" s="5">
        <v>546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99630.314548385519</v>
      </c>
      <c r="I29" s="13">
        <f t="shared" si="4"/>
        <v>0</v>
      </c>
      <c r="J29" s="13">
        <f t="shared" si="2"/>
        <v>99630.314548385519</v>
      </c>
      <c r="K29" s="13">
        <f t="shared" si="3"/>
        <v>6566018.3565702811</v>
      </c>
      <c r="L29" s="20">
        <f t="shared" si="5"/>
        <v>65.903820401786348</v>
      </c>
    </row>
    <row r="30" spans="1:12" x14ac:dyDescent="0.2">
      <c r="A30" s="16">
        <v>21</v>
      </c>
      <c r="B30" s="8">
        <v>0</v>
      </c>
      <c r="C30" s="5">
        <v>535</v>
      </c>
      <c r="D30" s="5">
        <v>577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99630.314548385519</v>
      </c>
      <c r="I30" s="13">
        <f t="shared" si="4"/>
        <v>0</v>
      </c>
      <c r="J30" s="13">
        <f t="shared" si="2"/>
        <v>99630.314548385519</v>
      </c>
      <c r="K30" s="13">
        <f t="shared" si="3"/>
        <v>6466388.0420218958</v>
      </c>
      <c r="L30" s="20">
        <f t="shared" si="5"/>
        <v>64.903820401786348</v>
      </c>
    </row>
    <row r="31" spans="1:12" x14ac:dyDescent="0.2">
      <c r="A31" s="16">
        <v>22</v>
      </c>
      <c r="B31" s="8">
        <v>0</v>
      </c>
      <c r="C31" s="5">
        <v>590</v>
      </c>
      <c r="D31" s="5">
        <v>549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99630.314548385519</v>
      </c>
      <c r="I31" s="13">
        <f t="shared" si="4"/>
        <v>0</v>
      </c>
      <c r="J31" s="13">
        <f t="shared" si="2"/>
        <v>99630.314548385519</v>
      </c>
      <c r="K31" s="13">
        <f t="shared" si="3"/>
        <v>6366757.7274735104</v>
      </c>
      <c r="L31" s="20">
        <f t="shared" si="5"/>
        <v>63.903820401786355</v>
      </c>
    </row>
    <row r="32" spans="1:12" x14ac:dyDescent="0.2">
      <c r="A32" s="16">
        <v>23</v>
      </c>
      <c r="B32" s="8">
        <v>0</v>
      </c>
      <c r="C32" s="5">
        <v>614</v>
      </c>
      <c r="D32" s="5">
        <v>607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99630.314548385519</v>
      </c>
      <c r="I32" s="13">
        <f t="shared" si="4"/>
        <v>0</v>
      </c>
      <c r="J32" s="13">
        <f t="shared" si="2"/>
        <v>99630.314548385519</v>
      </c>
      <c r="K32" s="13">
        <f t="shared" si="3"/>
        <v>6267127.4129251251</v>
      </c>
      <c r="L32" s="20">
        <f t="shared" si="5"/>
        <v>62.903820401786355</v>
      </c>
    </row>
    <row r="33" spans="1:12" x14ac:dyDescent="0.2">
      <c r="A33" s="16">
        <v>24</v>
      </c>
      <c r="B33" s="8">
        <v>0</v>
      </c>
      <c r="C33" s="5">
        <v>616</v>
      </c>
      <c r="D33" s="5">
        <v>628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99630.314548385519</v>
      </c>
      <c r="I33" s="13">
        <f t="shared" si="4"/>
        <v>0</v>
      </c>
      <c r="J33" s="13">
        <f t="shared" si="2"/>
        <v>99630.314548385519</v>
      </c>
      <c r="K33" s="13">
        <f t="shared" si="3"/>
        <v>6167497.0983767398</v>
      </c>
      <c r="L33" s="20">
        <f t="shared" si="5"/>
        <v>61.903820401786362</v>
      </c>
    </row>
    <row r="34" spans="1:12" x14ac:dyDescent="0.2">
      <c r="A34" s="16">
        <v>25</v>
      </c>
      <c r="B34" s="8">
        <v>0</v>
      </c>
      <c r="C34" s="5">
        <v>670</v>
      </c>
      <c r="D34" s="5">
        <v>617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99630.314548385519</v>
      </c>
      <c r="I34" s="13">
        <f t="shared" si="4"/>
        <v>0</v>
      </c>
      <c r="J34" s="13">
        <f t="shared" si="2"/>
        <v>99630.314548385519</v>
      </c>
      <c r="K34" s="13">
        <f t="shared" si="3"/>
        <v>6067866.7838283544</v>
      </c>
      <c r="L34" s="20">
        <f t="shared" si="5"/>
        <v>60.903820401786362</v>
      </c>
    </row>
    <row r="35" spans="1:12" x14ac:dyDescent="0.2">
      <c r="A35" s="16">
        <v>26</v>
      </c>
      <c r="B35" s="8">
        <v>0</v>
      </c>
      <c r="C35" s="5">
        <v>712</v>
      </c>
      <c r="D35" s="5">
        <v>679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99630.314548385519</v>
      </c>
      <c r="I35" s="13">
        <f t="shared" si="4"/>
        <v>0</v>
      </c>
      <c r="J35" s="13">
        <f t="shared" si="2"/>
        <v>99630.314548385519</v>
      </c>
      <c r="K35" s="13">
        <f t="shared" si="3"/>
        <v>5968236.4692799691</v>
      </c>
      <c r="L35" s="20">
        <f t="shared" si="5"/>
        <v>59.903820401786362</v>
      </c>
    </row>
    <row r="36" spans="1:12" x14ac:dyDescent="0.2">
      <c r="A36" s="16">
        <v>27</v>
      </c>
      <c r="B36" s="8">
        <v>0</v>
      </c>
      <c r="C36" s="5">
        <v>774</v>
      </c>
      <c r="D36" s="5">
        <v>756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99630.314548385519</v>
      </c>
      <c r="I36" s="13">
        <f t="shared" si="4"/>
        <v>0</v>
      </c>
      <c r="J36" s="13">
        <f t="shared" si="2"/>
        <v>99630.314548385519</v>
      </c>
      <c r="K36" s="13">
        <f t="shared" si="3"/>
        <v>5868606.1547315838</v>
      </c>
      <c r="L36" s="20">
        <f t="shared" si="5"/>
        <v>58.903820401786362</v>
      </c>
    </row>
    <row r="37" spans="1:12" x14ac:dyDescent="0.2">
      <c r="A37" s="16">
        <v>28</v>
      </c>
      <c r="B37" s="8">
        <v>0</v>
      </c>
      <c r="C37" s="5">
        <v>805</v>
      </c>
      <c r="D37" s="5">
        <v>804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99630.314548385519</v>
      </c>
      <c r="I37" s="13">
        <f t="shared" si="4"/>
        <v>0</v>
      </c>
      <c r="J37" s="13">
        <f t="shared" si="2"/>
        <v>99630.314548385519</v>
      </c>
      <c r="K37" s="13">
        <f t="shared" si="3"/>
        <v>5768975.8401831985</v>
      </c>
      <c r="L37" s="20">
        <f t="shared" si="5"/>
        <v>57.903820401786369</v>
      </c>
    </row>
    <row r="38" spans="1:12" x14ac:dyDescent="0.2">
      <c r="A38" s="16">
        <v>29</v>
      </c>
      <c r="B38" s="8">
        <v>0</v>
      </c>
      <c r="C38" s="5">
        <v>857</v>
      </c>
      <c r="D38" s="5">
        <v>813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99630.314548385519</v>
      </c>
      <c r="I38" s="13">
        <f t="shared" si="4"/>
        <v>0</v>
      </c>
      <c r="J38" s="13">
        <f t="shared" si="2"/>
        <v>99630.314548385519</v>
      </c>
      <c r="K38" s="13">
        <f t="shared" si="3"/>
        <v>5669345.5256348131</v>
      </c>
      <c r="L38" s="20">
        <f t="shared" si="5"/>
        <v>56.903820401786369</v>
      </c>
    </row>
    <row r="39" spans="1:12" x14ac:dyDescent="0.2">
      <c r="A39" s="16">
        <v>30</v>
      </c>
      <c r="B39" s="8">
        <v>1</v>
      </c>
      <c r="C39" s="5">
        <v>914</v>
      </c>
      <c r="D39" s="5">
        <v>888</v>
      </c>
      <c r="E39" s="17">
        <v>0.5</v>
      </c>
      <c r="F39" s="18">
        <f t="shared" si="0"/>
        <v>1.1098779134295228E-3</v>
      </c>
      <c r="G39" s="18">
        <f t="shared" si="1"/>
        <v>1.1092623405435386E-3</v>
      </c>
      <c r="H39" s="13">
        <f t="shared" si="6"/>
        <v>99630.314548385519</v>
      </c>
      <c r="I39" s="13">
        <f t="shared" si="4"/>
        <v>110.51615590503108</v>
      </c>
      <c r="J39" s="13">
        <f t="shared" si="2"/>
        <v>99575.056470433003</v>
      </c>
      <c r="K39" s="13">
        <f t="shared" si="3"/>
        <v>5569715.2110864278</v>
      </c>
      <c r="L39" s="20">
        <f t="shared" si="5"/>
        <v>55.903820401786369</v>
      </c>
    </row>
    <row r="40" spans="1:12" x14ac:dyDescent="0.2">
      <c r="A40" s="16">
        <v>31</v>
      </c>
      <c r="B40" s="8">
        <v>1</v>
      </c>
      <c r="C40" s="5">
        <v>889</v>
      </c>
      <c r="D40" s="5">
        <v>936</v>
      </c>
      <c r="E40" s="17">
        <v>0.5</v>
      </c>
      <c r="F40" s="18">
        <f t="shared" si="0"/>
        <v>1.095890410958904E-3</v>
      </c>
      <c r="G40" s="18">
        <f t="shared" si="1"/>
        <v>1.0952902519167577E-3</v>
      </c>
      <c r="H40" s="13">
        <f t="shared" si="6"/>
        <v>99519.798392480487</v>
      </c>
      <c r="I40" s="13">
        <f t="shared" si="4"/>
        <v>109.00306505200489</v>
      </c>
      <c r="J40" s="13">
        <f t="shared" si="2"/>
        <v>99465.296859954484</v>
      </c>
      <c r="K40" s="13">
        <f t="shared" si="3"/>
        <v>5470140.1546159945</v>
      </c>
      <c r="L40" s="20">
        <f t="shared" si="5"/>
        <v>54.965346021333048</v>
      </c>
    </row>
    <row r="41" spans="1:12" x14ac:dyDescent="0.2">
      <c r="A41" s="16">
        <v>32</v>
      </c>
      <c r="B41" s="8">
        <v>0</v>
      </c>
      <c r="C41" s="5">
        <v>988</v>
      </c>
      <c r="D41" s="5">
        <v>908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99410.795327428481</v>
      </c>
      <c r="I41" s="13">
        <f t="shared" si="4"/>
        <v>0</v>
      </c>
      <c r="J41" s="13">
        <f t="shared" si="2"/>
        <v>99410.795327428481</v>
      </c>
      <c r="K41" s="13">
        <f t="shared" si="3"/>
        <v>5370674.8577560401</v>
      </c>
      <c r="L41" s="20">
        <f t="shared" si="5"/>
        <v>54.025066795479248</v>
      </c>
    </row>
    <row r="42" spans="1:12" x14ac:dyDescent="0.2">
      <c r="A42" s="16">
        <v>33</v>
      </c>
      <c r="B42" s="8">
        <v>0</v>
      </c>
      <c r="C42" s="5">
        <v>949</v>
      </c>
      <c r="D42" s="5">
        <v>1005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99410.795327428481</v>
      </c>
      <c r="I42" s="13">
        <f t="shared" si="4"/>
        <v>0</v>
      </c>
      <c r="J42" s="13">
        <f t="shared" si="2"/>
        <v>99410.795327428481</v>
      </c>
      <c r="K42" s="13">
        <f t="shared" si="3"/>
        <v>5271264.0624286113</v>
      </c>
      <c r="L42" s="20">
        <f t="shared" si="5"/>
        <v>53.025066795479248</v>
      </c>
    </row>
    <row r="43" spans="1:12" x14ac:dyDescent="0.2">
      <c r="A43" s="16">
        <v>34</v>
      </c>
      <c r="B43" s="8">
        <v>1</v>
      </c>
      <c r="C43" s="5">
        <v>943</v>
      </c>
      <c r="D43" s="5">
        <v>972</v>
      </c>
      <c r="E43" s="17">
        <v>0.5</v>
      </c>
      <c r="F43" s="18">
        <f t="shared" si="7"/>
        <v>1.0443864229765013E-3</v>
      </c>
      <c r="G43" s="18">
        <f t="shared" si="1"/>
        <v>1.0438413361169101E-3</v>
      </c>
      <c r="H43" s="13">
        <f t="shared" si="6"/>
        <v>99410.795327428481</v>
      </c>
      <c r="I43" s="13">
        <f t="shared" si="4"/>
        <v>103.76909741902763</v>
      </c>
      <c r="J43" s="13">
        <f t="shared" si="2"/>
        <v>99358.910778718957</v>
      </c>
      <c r="K43" s="13">
        <f t="shared" si="3"/>
        <v>5171853.2671011826</v>
      </c>
      <c r="L43" s="20">
        <f t="shared" si="5"/>
        <v>52.025066795479241</v>
      </c>
    </row>
    <row r="44" spans="1:12" x14ac:dyDescent="0.2">
      <c r="A44" s="16">
        <v>35</v>
      </c>
      <c r="B44" s="8">
        <v>0</v>
      </c>
      <c r="C44" s="5">
        <v>955</v>
      </c>
      <c r="D44" s="5">
        <v>966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99307.026230009447</v>
      </c>
      <c r="I44" s="13">
        <f t="shared" si="4"/>
        <v>0</v>
      </c>
      <c r="J44" s="13">
        <f t="shared" si="2"/>
        <v>99307.026230009447</v>
      </c>
      <c r="K44" s="13">
        <f t="shared" si="3"/>
        <v>5072494.3563224636</v>
      </c>
      <c r="L44" s="20">
        <f t="shared" si="5"/>
        <v>51.078906990667832</v>
      </c>
    </row>
    <row r="45" spans="1:12" x14ac:dyDescent="0.2">
      <c r="A45" s="16">
        <v>36</v>
      </c>
      <c r="B45" s="8">
        <v>0</v>
      </c>
      <c r="C45" s="5">
        <v>964</v>
      </c>
      <c r="D45" s="5">
        <v>987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99307.026230009447</v>
      </c>
      <c r="I45" s="13">
        <f t="shared" si="4"/>
        <v>0</v>
      </c>
      <c r="J45" s="13">
        <f t="shared" si="2"/>
        <v>99307.026230009447</v>
      </c>
      <c r="K45" s="13">
        <f t="shared" si="3"/>
        <v>4973187.3300924543</v>
      </c>
      <c r="L45" s="20">
        <f t="shared" si="5"/>
        <v>50.078906990667839</v>
      </c>
    </row>
    <row r="46" spans="1:12" x14ac:dyDescent="0.2">
      <c r="A46" s="16">
        <v>37</v>
      </c>
      <c r="B46" s="8">
        <v>1</v>
      </c>
      <c r="C46" s="5">
        <v>946</v>
      </c>
      <c r="D46" s="5">
        <v>966</v>
      </c>
      <c r="E46" s="17">
        <v>0.5</v>
      </c>
      <c r="F46" s="18">
        <f t="shared" si="7"/>
        <v>1.0460251046025104E-3</v>
      </c>
      <c r="G46" s="18">
        <f t="shared" si="1"/>
        <v>1.0454783063251437E-3</v>
      </c>
      <c r="H46" s="13">
        <f t="shared" si="6"/>
        <v>99307.026230009447</v>
      </c>
      <c r="I46" s="13">
        <f t="shared" si="4"/>
        <v>103.8233415891369</v>
      </c>
      <c r="J46" s="13">
        <f t="shared" si="2"/>
        <v>99255.114559214882</v>
      </c>
      <c r="K46" s="13">
        <f t="shared" si="3"/>
        <v>4873880.3038624451</v>
      </c>
      <c r="L46" s="20">
        <f t="shared" si="5"/>
        <v>49.078906990667839</v>
      </c>
    </row>
    <row r="47" spans="1:12" x14ac:dyDescent="0.2">
      <c r="A47" s="16">
        <v>38</v>
      </c>
      <c r="B47" s="8">
        <v>0</v>
      </c>
      <c r="C47" s="5">
        <v>882</v>
      </c>
      <c r="D47" s="5">
        <v>945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99203.202888420317</v>
      </c>
      <c r="I47" s="13">
        <f t="shared" si="4"/>
        <v>0</v>
      </c>
      <c r="J47" s="13">
        <f t="shared" si="2"/>
        <v>99203.202888420317</v>
      </c>
      <c r="K47" s="13">
        <f t="shared" si="3"/>
        <v>4774625.1893032305</v>
      </c>
      <c r="L47" s="20">
        <f t="shared" si="5"/>
        <v>48.129748337596844</v>
      </c>
    </row>
    <row r="48" spans="1:12" x14ac:dyDescent="0.2">
      <c r="A48" s="16">
        <v>39</v>
      </c>
      <c r="B48" s="8">
        <v>0</v>
      </c>
      <c r="C48" s="5">
        <v>885</v>
      </c>
      <c r="D48" s="5">
        <v>906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99203.202888420317</v>
      </c>
      <c r="I48" s="13">
        <f t="shared" si="4"/>
        <v>0</v>
      </c>
      <c r="J48" s="13">
        <f t="shared" si="2"/>
        <v>99203.202888420317</v>
      </c>
      <c r="K48" s="13">
        <f t="shared" si="3"/>
        <v>4675421.9864148106</v>
      </c>
      <c r="L48" s="20">
        <f t="shared" si="5"/>
        <v>47.129748337596851</v>
      </c>
    </row>
    <row r="49" spans="1:12" x14ac:dyDescent="0.2">
      <c r="A49" s="16">
        <v>40</v>
      </c>
      <c r="B49" s="8">
        <v>0</v>
      </c>
      <c r="C49" s="5">
        <v>898</v>
      </c>
      <c r="D49" s="5">
        <v>888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99203.202888420317</v>
      </c>
      <c r="I49" s="13">
        <f t="shared" si="4"/>
        <v>0</v>
      </c>
      <c r="J49" s="13">
        <f t="shared" si="2"/>
        <v>99203.202888420317</v>
      </c>
      <c r="K49" s="13">
        <f t="shared" si="3"/>
        <v>4576218.7835263908</v>
      </c>
      <c r="L49" s="20">
        <f t="shared" si="5"/>
        <v>46.129748337596858</v>
      </c>
    </row>
    <row r="50" spans="1:12" x14ac:dyDescent="0.2">
      <c r="A50" s="16">
        <v>41</v>
      </c>
      <c r="B50" s="8">
        <v>0</v>
      </c>
      <c r="C50" s="5">
        <v>829</v>
      </c>
      <c r="D50" s="5">
        <v>907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99203.202888420317</v>
      </c>
      <c r="I50" s="13">
        <f t="shared" si="4"/>
        <v>0</v>
      </c>
      <c r="J50" s="13">
        <f t="shared" si="2"/>
        <v>99203.202888420317</v>
      </c>
      <c r="K50" s="13">
        <f t="shared" si="3"/>
        <v>4477015.5806379709</v>
      </c>
      <c r="L50" s="20">
        <f t="shared" si="5"/>
        <v>45.129748337596858</v>
      </c>
    </row>
    <row r="51" spans="1:12" x14ac:dyDescent="0.2">
      <c r="A51" s="16">
        <v>42</v>
      </c>
      <c r="B51" s="8">
        <v>0</v>
      </c>
      <c r="C51" s="5">
        <v>867</v>
      </c>
      <c r="D51" s="5">
        <v>840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99203.202888420317</v>
      </c>
      <c r="I51" s="13">
        <f t="shared" si="4"/>
        <v>0</v>
      </c>
      <c r="J51" s="13">
        <f t="shared" si="2"/>
        <v>99203.202888420317</v>
      </c>
      <c r="K51" s="13">
        <f t="shared" si="3"/>
        <v>4377812.3777495511</v>
      </c>
      <c r="L51" s="20">
        <f t="shared" si="5"/>
        <v>44.129748337596865</v>
      </c>
    </row>
    <row r="52" spans="1:12" x14ac:dyDescent="0.2">
      <c r="A52" s="16">
        <v>43</v>
      </c>
      <c r="B52" s="8">
        <v>0</v>
      </c>
      <c r="C52" s="5">
        <v>794</v>
      </c>
      <c r="D52" s="5">
        <v>862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99203.202888420317</v>
      </c>
      <c r="I52" s="13">
        <f t="shared" si="4"/>
        <v>0</v>
      </c>
      <c r="J52" s="13">
        <f t="shared" si="2"/>
        <v>99203.202888420317</v>
      </c>
      <c r="K52" s="13">
        <f t="shared" si="3"/>
        <v>4278609.1748611312</v>
      </c>
      <c r="L52" s="20">
        <f t="shared" si="5"/>
        <v>43.129748337596872</v>
      </c>
    </row>
    <row r="53" spans="1:12" x14ac:dyDescent="0.2">
      <c r="A53" s="16">
        <v>44</v>
      </c>
      <c r="B53" s="8">
        <v>0</v>
      </c>
      <c r="C53" s="5">
        <v>784</v>
      </c>
      <c r="D53" s="5">
        <v>801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99203.202888420317</v>
      </c>
      <c r="I53" s="13">
        <f t="shared" si="4"/>
        <v>0</v>
      </c>
      <c r="J53" s="13">
        <f t="shared" si="2"/>
        <v>99203.202888420317</v>
      </c>
      <c r="K53" s="13">
        <f t="shared" si="3"/>
        <v>4179405.9719727109</v>
      </c>
      <c r="L53" s="20">
        <f t="shared" si="5"/>
        <v>42.129748337596872</v>
      </c>
    </row>
    <row r="54" spans="1:12" x14ac:dyDescent="0.2">
      <c r="A54" s="16">
        <v>45</v>
      </c>
      <c r="B54" s="8">
        <v>0</v>
      </c>
      <c r="C54" s="5">
        <v>791</v>
      </c>
      <c r="D54" s="5">
        <v>796</v>
      </c>
      <c r="E54" s="17">
        <v>0.5</v>
      </c>
      <c r="F54" s="18">
        <f t="shared" si="7"/>
        <v>0</v>
      </c>
      <c r="G54" s="18">
        <f t="shared" si="1"/>
        <v>0</v>
      </c>
      <c r="H54" s="13">
        <f t="shared" si="6"/>
        <v>99203.202888420317</v>
      </c>
      <c r="I54" s="13">
        <f t="shared" si="4"/>
        <v>0</v>
      </c>
      <c r="J54" s="13">
        <f t="shared" si="2"/>
        <v>99203.202888420317</v>
      </c>
      <c r="K54" s="13">
        <f t="shared" si="3"/>
        <v>4080202.7690842906</v>
      </c>
      <c r="L54" s="20">
        <f t="shared" si="5"/>
        <v>41.129748337596872</v>
      </c>
    </row>
    <row r="55" spans="1:12" x14ac:dyDescent="0.2">
      <c r="A55" s="16">
        <v>46</v>
      </c>
      <c r="B55" s="8">
        <v>0</v>
      </c>
      <c r="C55" s="5">
        <v>751</v>
      </c>
      <c r="D55" s="5">
        <v>802</v>
      </c>
      <c r="E55" s="17">
        <v>0.5</v>
      </c>
      <c r="F55" s="18">
        <f t="shared" si="7"/>
        <v>0</v>
      </c>
      <c r="G55" s="18">
        <f t="shared" si="1"/>
        <v>0</v>
      </c>
      <c r="H55" s="13">
        <f t="shared" si="6"/>
        <v>99203.202888420317</v>
      </c>
      <c r="I55" s="13">
        <f t="shared" si="4"/>
        <v>0</v>
      </c>
      <c r="J55" s="13">
        <f t="shared" si="2"/>
        <v>99203.202888420317</v>
      </c>
      <c r="K55" s="13">
        <f t="shared" si="3"/>
        <v>3980999.5661958703</v>
      </c>
      <c r="L55" s="20">
        <f t="shared" si="5"/>
        <v>40.129748337596872</v>
      </c>
    </row>
    <row r="56" spans="1:12" x14ac:dyDescent="0.2">
      <c r="A56" s="16">
        <v>47</v>
      </c>
      <c r="B56" s="8">
        <v>0</v>
      </c>
      <c r="C56" s="5">
        <v>709</v>
      </c>
      <c r="D56" s="5">
        <v>744</v>
      </c>
      <c r="E56" s="17">
        <v>0.5</v>
      </c>
      <c r="F56" s="18">
        <f t="shared" si="7"/>
        <v>0</v>
      </c>
      <c r="G56" s="18">
        <f t="shared" si="1"/>
        <v>0</v>
      </c>
      <c r="H56" s="13">
        <f t="shared" si="6"/>
        <v>99203.202888420317</v>
      </c>
      <c r="I56" s="13">
        <f t="shared" si="4"/>
        <v>0</v>
      </c>
      <c r="J56" s="13">
        <f t="shared" si="2"/>
        <v>99203.202888420317</v>
      </c>
      <c r="K56" s="13">
        <f t="shared" si="3"/>
        <v>3881796.36330745</v>
      </c>
      <c r="L56" s="20">
        <f t="shared" si="5"/>
        <v>39.129748337596872</v>
      </c>
    </row>
    <row r="57" spans="1:12" x14ac:dyDescent="0.2">
      <c r="A57" s="16">
        <v>48</v>
      </c>
      <c r="B57" s="8">
        <v>0</v>
      </c>
      <c r="C57" s="5">
        <v>708</v>
      </c>
      <c r="D57" s="5">
        <v>699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99203.202888420317</v>
      </c>
      <c r="I57" s="13">
        <f t="shared" si="4"/>
        <v>0</v>
      </c>
      <c r="J57" s="13">
        <f t="shared" si="2"/>
        <v>99203.202888420317</v>
      </c>
      <c r="K57" s="13">
        <f t="shared" si="3"/>
        <v>3782593.1604190296</v>
      </c>
      <c r="L57" s="20">
        <f t="shared" si="5"/>
        <v>38.129748337596872</v>
      </c>
    </row>
    <row r="58" spans="1:12" x14ac:dyDescent="0.2">
      <c r="A58" s="16">
        <v>49</v>
      </c>
      <c r="B58" s="8">
        <v>0</v>
      </c>
      <c r="C58" s="5">
        <v>677</v>
      </c>
      <c r="D58" s="5">
        <v>698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99203.202888420317</v>
      </c>
      <c r="I58" s="13">
        <f t="shared" si="4"/>
        <v>0</v>
      </c>
      <c r="J58" s="13">
        <f t="shared" si="2"/>
        <v>99203.202888420317</v>
      </c>
      <c r="K58" s="13">
        <f t="shared" si="3"/>
        <v>3683389.9575306093</v>
      </c>
      <c r="L58" s="20">
        <f t="shared" si="5"/>
        <v>37.129748337596872</v>
      </c>
    </row>
    <row r="59" spans="1:12" x14ac:dyDescent="0.2">
      <c r="A59" s="16">
        <v>50</v>
      </c>
      <c r="B59" s="8">
        <v>1</v>
      </c>
      <c r="C59" s="5">
        <v>706</v>
      </c>
      <c r="D59" s="5">
        <v>680</v>
      </c>
      <c r="E59" s="17">
        <v>0.5</v>
      </c>
      <c r="F59" s="18">
        <f t="shared" si="7"/>
        <v>1.443001443001443E-3</v>
      </c>
      <c r="G59" s="18">
        <f t="shared" si="1"/>
        <v>1.4419610670511898E-3</v>
      </c>
      <c r="H59" s="13">
        <f t="shared" si="6"/>
        <v>99203.202888420317</v>
      </c>
      <c r="I59" s="13">
        <f t="shared" si="4"/>
        <v>143.04715629188223</v>
      </c>
      <c r="J59" s="13">
        <f t="shared" si="2"/>
        <v>99131.679310274369</v>
      </c>
      <c r="K59" s="13">
        <f t="shared" si="3"/>
        <v>3584186.754642189</v>
      </c>
      <c r="L59" s="20">
        <f t="shared" si="5"/>
        <v>36.129748337596872</v>
      </c>
    </row>
    <row r="60" spans="1:12" x14ac:dyDescent="0.2">
      <c r="A60" s="16">
        <v>51</v>
      </c>
      <c r="B60" s="8">
        <v>1</v>
      </c>
      <c r="C60" s="5">
        <v>605</v>
      </c>
      <c r="D60" s="5">
        <v>702</v>
      </c>
      <c r="E60" s="17">
        <v>0.5</v>
      </c>
      <c r="F60" s="18">
        <f t="shared" si="7"/>
        <v>1.530221882172915E-3</v>
      </c>
      <c r="G60" s="18">
        <f t="shared" si="1"/>
        <v>1.5290519877675841E-3</v>
      </c>
      <c r="H60" s="13">
        <f t="shared" si="6"/>
        <v>99060.155732128434</v>
      </c>
      <c r="I60" s="13">
        <f t="shared" si="4"/>
        <v>151.46812803077742</v>
      </c>
      <c r="J60" s="13">
        <f t="shared" si="2"/>
        <v>98984.421668113049</v>
      </c>
      <c r="K60" s="13">
        <f t="shared" si="3"/>
        <v>3485055.0753319147</v>
      </c>
      <c r="L60" s="20">
        <f t="shared" si="5"/>
        <v>35.181199237723362</v>
      </c>
    </row>
    <row r="61" spans="1:12" x14ac:dyDescent="0.2">
      <c r="A61" s="16">
        <v>52</v>
      </c>
      <c r="B61" s="8">
        <v>1</v>
      </c>
      <c r="C61" s="5">
        <v>619</v>
      </c>
      <c r="D61" s="5">
        <v>609</v>
      </c>
      <c r="E61" s="17">
        <v>0.5</v>
      </c>
      <c r="F61" s="18">
        <f t="shared" si="7"/>
        <v>1.6286644951140066E-3</v>
      </c>
      <c r="G61" s="18">
        <f t="shared" si="1"/>
        <v>1.6273393002441011E-3</v>
      </c>
      <c r="H61" s="13">
        <f t="shared" si="6"/>
        <v>98908.687604097664</v>
      </c>
      <c r="I61" s="13">
        <f t="shared" si="4"/>
        <v>160.95799447371468</v>
      </c>
      <c r="J61" s="13">
        <f t="shared" si="2"/>
        <v>98828.208606860804</v>
      </c>
      <c r="K61" s="13">
        <f t="shared" si="3"/>
        <v>3386070.6536638015</v>
      </c>
      <c r="L61" s="20">
        <f t="shared" si="5"/>
        <v>34.234309803171634</v>
      </c>
    </row>
    <row r="62" spans="1:12" x14ac:dyDescent="0.2">
      <c r="A62" s="16">
        <v>53</v>
      </c>
      <c r="B62" s="8">
        <v>2</v>
      </c>
      <c r="C62" s="5">
        <v>620</v>
      </c>
      <c r="D62" s="5">
        <v>627</v>
      </c>
      <c r="E62" s="17">
        <v>0.5</v>
      </c>
      <c r="F62" s="18">
        <f t="shared" si="7"/>
        <v>3.2076984763432237E-3</v>
      </c>
      <c r="G62" s="18">
        <f t="shared" si="1"/>
        <v>3.202562049639712E-3</v>
      </c>
      <c r="H62" s="13">
        <f t="shared" si="6"/>
        <v>98747.729609623944</v>
      </c>
      <c r="I62" s="13">
        <f t="shared" si="4"/>
        <v>316.24573133586534</v>
      </c>
      <c r="J62" s="13">
        <f t="shared" si="2"/>
        <v>98589.606743956014</v>
      </c>
      <c r="K62" s="13">
        <f t="shared" si="3"/>
        <v>3287242.4450569409</v>
      </c>
      <c r="L62" s="20">
        <f t="shared" si="5"/>
        <v>33.28929645321756</v>
      </c>
    </row>
    <row r="63" spans="1:12" x14ac:dyDescent="0.2">
      <c r="A63" s="16">
        <v>54</v>
      </c>
      <c r="B63" s="8">
        <v>0</v>
      </c>
      <c r="C63" s="5">
        <v>582</v>
      </c>
      <c r="D63" s="5">
        <v>619</v>
      </c>
      <c r="E63" s="17">
        <v>0.5</v>
      </c>
      <c r="F63" s="18">
        <f t="shared" si="7"/>
        <v>0</v>
      </c>
      <c r="G63" s="18">
        <f t="shared" si="1"/>
        <v>0</v>
      </c>
      <c r="H63" s="13">
        <f t="shared" si="6"/>
        <v>98431.483878288083</v>
      </c>
      <c r="I63" s="13">
        <f t="shared" si="4"/>
        <v>0</v>
      </c>
      <c r="J63" s="13">
        <f t="shared" si="2"/>
        <v>98431.483878288083</v>
      </c>
      <c r="K63" s="13">
        <f t="shared" si="3"/>
        <v>3188652.8383129849</v>
      </c>
      <c r="L63" s="20">
        <f t="shared" si="5"/>
        <v>32.394643590416649</v>
      </c>
    </row>
    <row r="64" spans="1:12" x14ac:dyDescent="0.2">
      <c r="A64" s="16">
        <v>55</v>
      </c>
      <c r="B64" s="8">
        <v>1</v>
      </c>
      <c r="C64" s="5">
        <v>472</v>
      </c>
      <c r="D64" s="5">
        <v>592</v>
      </c>
      <c r="E64" s="17">
        <v>0.5</v>
      </c>
      <c r="F64" s="18">
        <f t="shared" si="7"/>
        <v>1.8796992481203006E-3</v>
      </c>
      <c r="G64" s="18">
        <f t="shared" si="1"/>
        <v>1.8779342723004692E-3</v>
      </c>
      <c r="H64" s="13">
        <f t="shared" si="6"/>
        <v>98431.483878288083</v>
      </c>
      <c r="I64" s="13">
        <f t="shared" si="4"/>
        <v>184.8478570484283</v>
      </c>
      <c r="J64" s="13">
        <f t="shared" si="2"/>
        <v>98339.059949763861</v>
      </c>
      <c r="K64" s="13">
        <f t="shared" si="3"/>
        <v>3090221.354434697</v>
      </c>
      <c r="L64" s="20">
        <f t="shared" si="5"/>
        <v>31.394643590416653</v>
      </c>
    </row>
    <row r="65" spans="1:12" x14ac:dyDescent="0.2">
      <c r="A65" s="16">
        <v>56</v>
      </c>
      <c r="B65" s="8">
        <v>0</v>
      </c>
      <c r="C65" s="5">
        <v>514</v>
      </c>
      <c r="D65" s="5">
        <v>484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98246.636021239654</v>
      </c>
      <c r="I65" s="13">
        <f t="shared" si="4"/>
        <v>0</v>
      </c>
      <c r="J65" s="13">
        <f t="shared" si="2"/>
        <v>98246.636021239654</v>
      </c>
      <c r="K65" s="13">
        <f t="shared" si="3"/>
        <v>2991882.2944849329</v>
      </c>
      <c r="L65" s="20">
        <f t="shared" si="5"/>
        <v>30.452770859636626</v>
      </c>
    </row>
    <row r="66" spans="1:12" x14ac:dyDescent="0.2">
      <c r="A66" s="16">
        <v>57</v>
      </c>
      <c r="B66" s="8">
        <v>2</v>
      </c>
      <c r="C66" s="5">
        <v>468</v>
      </c>
      <c r="D66" s="5">
        <v>518</v>
      </c>
      <c r="E66" s="17">
        <v>0.5</v>
      </c>
      <c r="F66" s="18">
        <f t="shared" si="7"/>
        <v>4.0567951318458417E-3</v>
      </c>
      <c r="G66" s="18">
        <f t="shared" si="1"/>
        <v>4.048582995951417E-3</v>
      </c>
      <c r="H66" s="13">
        <f t="shared" si="6"/>
        <v>98246.636021239654</v>
      </c>
      <c r="I66" s="13">
        <f t="shared" si="4"/>
        <v>397.75966000501887</v>
      </c>
      <c r="J66" s="13">
        <f t="shared" si="2"/>
        <v>98047.756191237146</v>
      </c>
      <c r="K66" s="13">
        <f t="shared" si="3"/>
        <v>2893635.6584636932</v>
      </c>
      <c r="L66" s="20">
        <f t="shared" si="5"/>
        <v>29.452770859636626</v>
      </c>
    </row>
    <row r="67" spans="1:12" x14ac:dyDescent="0.2">
      <c r="A67" s="16">
        <v>58</v>
      </c>
      <c r="B67" s="8">
        <v>0</v>
      </c>
      <c r="C67" s="5">
        <v>427</v>
      </c>
      <c r="D67" s="5">
        <v>469</v>
      </c>
      <c r="E67" s="17">
        <v>0.5</v>
      </c>
      <c r="F67" s="18">
        <f t="shared" si="7"/>
        <v>0</v>
      </c>
      <c r="G67" s="18">
        <f t="shared" si="1"/>
        <v>0</v>
      </c>
      <c r="H67" s="13">
        <f t="shared" si="6"/>
        <v>97848.876361234637</v>
      </c>
      <c r="I67" s="13">
        <f t="shared" si="4"/>
        <v>0</v>
      </c>
      <c r="J67" s="13">
        <f t="shared" si="2"/>
        <v>97848.876361234637</v>
      </c>
      <c r="K67" s="13">
        <f t="shared" si="3"/>
        <v>2795587.9022724559</v>
      </c>
      <c r="L67" s="20">
        <f t="shared" si="5"/>
        <v>28.570465050122948</v>
      </c>
    </row>
    <row r="68" spans="1:12" x14ac:dyDescent="0.2">
      <c r="A68" s="16">
        <v>59</v>
      </c>
      <c r="B68" s="8">
        <v>2</v>
      </c>
      <c r="C68" s="5">
        <v>382</v>
      </c>
      <c r="D68" s="5">
        <v>433</v>
      </c>
      <c r="E68" s="17">
        <v>0.5</v>
      </c>
      <c r="F68" s="18">
        <f t="shared" si="7"/>
        <v>4.9079754601226997E-3</v>
      </c>
      <c r="G68" s="18">
        <f t="shared" si="1"/>
        <v>4.8959608323133419E-3</v>
      </c>
      <c r="H68" s="13">
        <f t="shared" si="6"/>
        <v>97848.876361234637</v>
      </c>
      <c r="I68" s="13">
        <f t="shared" si="4"/>
        <v>479.06426615047565</v>
      </c>
      <c r="J68" s="13">
        <f t="shared" si="2"/>
        <v>97609.344228159389</v>
      </c>
      <c r="K68" s="13">
        <f t="shared" si="3"/>
        <v>2697739.0259112213</v>
      </c>
      <c r="L68" s="20">
        <f t="shared" si="5"/>
        <v>27.570465050122952</v>
      </c>
    </row>
    <row r="69" spans="1:12" x14ac:dyDescent="0.2">
      <c r="A69" s="16">
        <v>60</v>
      </c>
      <c r="B69" s="8">
        <v>1</v>
      </c>
      <c r="C69" s="5">
        <v>388</v>
      </c>
      <c r="D69" s="5">
        <v>392</v>
      </c>
      <c r="E69" s="17">
        <v>0.5</v>
      </c>
      <c r="F69" s="18">
        <f t="shared" si="7"/>
        <v>2.5641025641025641E-3</v>
      </c>
      <c r="G69" s="18">
        <f t="shared" si="1"/>
        <v>2.5608194622279128E-3</v>
      </c>
      <c r="H69" s="13">
        <f t="shared" si="6"/>
        <v>97369.812095084155</v>
      </c>
      <c r="I69" s="13">
        <f t="shared" si="4"/>
        <v>249.34650984656633</v>
      </c>
      <c r="J69" s="13">
        <f t="shared" si="2"/>
        <v>97245.138840160871</v>
      </c>
      <c r="K69" s="13">
        <f t="shared" si="3"/>
        <v>2600129.6816830621</v>
      </c>
      <c r="L69" s="20">
        <f t="shared" si="5"/>
        <v>26.703653070049757</v>
      </c>
    </row>
    <row r="70" spans="1:12" x14ac:dyDescent="0.2">
      <c r="A70" s="16">
        <v>61</v>
      </c>
      <c r="B70" s="8">
        <v>2</v>
      </c>
      <c r="C70" s="5">
        <v>401</v>
      </c>
      <c r="D70" s="5">
        <v>389</v>
      </c>
      <c r="E70" s="17">
        <v>0.5</v>
      </c>
      <c r="F70" s="18">
        <f t="shared" si="7"/>
        <v>5.0632911392405064E-3</v>
      </c>
      <c r="G70" s="18">
        <f t="shared" si="1"/>
        <v>5.0505050505050509E-3</v>
      </c>
      <c r="H70" s="13">
        <f t="shared" si="6"/>
        <v>97120.465585237587</v>
      </c>
      <c r="I70" s="13">
        <f t="shared" si="4"/>
        <v>490.5074019456444</v>
      </c>
      <c r="J70" s="13">
        <f t="shared" si="2"/>
        <v>96875.211884264761</v>
      </c>
      <c r="K70" s="13">
        <f t="shared" si="3"/>
        <v>2502884.5428429013</v>
      </c>
      <c r="L70" s="20">
        <f t="shared" si="5"/>
        <v>25.770928174209065</v>
      </c>
    </row>
    <row r="71" spans="1:12" x14ac:dyDescent="0.2">
      <c r="A71" s="16">
        <v>62</v>
      </c>
      <c r="B71" s="8">
        <v>0</v>
      </c>
      <c r="C71" s="5">
        <v>369</v>
      </c>
      <c r="D71" s="5">
        <v>400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96629.958183291936</v>
      </c>
      <c r="I71" s="13">
        <f t="shared" si="4"/>
        <v>0</v>
      </c>
      <c r="J71" s="13">
        <f t="shared" si="2"/>
        <v>96629.958183291936</v>
      </c>
      <c r="K71" s="13">
        <f t="shared" si="3"/>
        <v>2406009.3309586365</v>
      </c>
      <c r="L71" s="20">
        <f t="shared" si="5"/>
        <v>24.899206997428401</v>
      </c>
    </row>
    <row r="72" spans="1:12" x14ac:dyDescent="0.2">
      <c r="A72" s="16">
        <v>63</v>
      </c>
      <c r="B72" s="8">
        <v>2</v>
      </c>
      <c r="C72" s="5">
        <v>357</v>
      </c>
      <c r="D72" s="5">
        <v>369</v>
      </c>
      <c r="E72" s="17">
        <v>0.5</v>
      </c>
      <c r="F72" s="18">
        <f t="shared" si="7"/>
        <v>5.5096418732782371E-3</v>
      </c>
      <c r="G72" s="18">
        <f t="shared" si="1"/>
        <v>5.4945054945054949E-3</v>
      </c>
      <c r="H72" s="13">
        <f t="shared" si="6"/>
        <v>96629.958183291936</v>
      </c>
      <c r="I72" s="13">
        <f t="shared" si="4"/>
        <v>530.93383617193376</v>
      </c>
      <c r="J72" s="13">
        <f t="shared" si="2"/>
        <v>96364.491265205972</v>
      </c>
      <c r="K72" s="13">
        <f t="shared" si="3"/>
        <v>2309379.3727753446</v>
      </c>
      <c r="L72" s="20">
        <f t="shared" si="5"/>
        <v>23.899206997428404</v>
      </c>
    </row>
    <row r="73" spans="1:12" x14ac:dyDescent="0.2">
      <c r="A73" s="16">
        <v>64</v>
      </c>
      <c r="B73" s="8">
        <v>0</v>
      </c>
      <c r="C73" s="5">
        <v>353</v>
      </c>
      <c r="D73" s="5">
        <v>357</v>
      </c>
      <c r="E73" s="17">
        <v>0.5</v>
      </c>
      <c r="F73" s="18">
        <f t="shared" ref="F73:F109" si="8">B73/((C73+D73)/2)</f>
        <v>0</v>
      </c>
      <c r="G73" s="18">
        <f t="shared" ref="G73:G108" si="9">F73/((1+(1-E73)*F73))</f>
        <v>0</v>
      </c>
      <c r="H73" s="13">
        <f t="shared" si="6"/>
        <v>96099.024347120008</v>
      </c>
      <c r="I73" s="13">
        <f t="shared" si="4"/>
        <v>0</v>
      </c>
      <c r="J73" s="13">
        <f t="shared" ref="J73:J108" si="10">H74+I73*E73</f>
        <v>96099.024347120008</v>
      </c>
      <c r="K73" s="13">
        <f t="shared" ref="K73:K97" si="11">K74+J73</f>
        <v>2213014.8815101385</v>
      </c>
      <c r="L73" s="20">
        <f t="shared" si="5"/>
        <v>23.028484384154524</v>
      </c>
    </row>
    <row r="74" spans="1:12" x14ac:dyDescent="0.2">
      <c r="A74" s="16">
        <v>65</v>
      </c>
      <c r="B74" s="8">
        <v>1</v>
      </c>
      <c r="C74" s="5">
        <v>341</v>
      </c>
      <c r="D74" s="5">
        <v>358</v>
      </c>
      <c r="E74" s="17">
        <v>0.5</v>
      </c>
      <c r="F74" s="18">
        <f t="shared" si="8"/>
        <v>2.8612303290414878E-3</v>
      </c>
      <c r="G74" s="18">
        <f t="shared" si="9"/>
        <v>2.8571428571428571E-3</v>
      </c>
      <c r="H74" s="13">
        <f t="shared" si="6"/>
        <v>96099.024347120008</v>
      </c>
      <c r="I74" s="13">
        <f t="shared" ref="I74:I108" si="12">H74*G74</f>
        <v>274.56864099177147</v>
      </c>
      <c r="J74" s="13">
        <f t="shared" si="10"/>
        <v>95961.740026624131</v>
      </c>
      <c r="K74" s="13">
        <f t="shared" si="11"/>
        <v>2116915.8571630185</v>
      </c>
      <c r="L74" s="20">
        <f t="shared" ref="L74:L108" si="13">K74/H74</f>
        <v>22.028484384154524</v>
      </c>
    </row>
    <row r="75" spans="1:12" x14ac:dyDescent="0.2">
      <c r="A75" s="16">
        <v>66</v>
      </c>
      <c r="B75" s="8">
        <v>4</v>
      </c>
      <c r="C75" s="5">
        <v>346</v>
      </c>
      <c r="D75" s="5">
        <v>340</v>
      </c>
      <c r="E75" s="17">
        <v>0.5</v>
      </c>
      <c r="F75" s="18">
        <f t="shared" si="8"/>
        <v>1.1661807580174927E-2</v>
      </c>
      <c r="G75" s="18">
        <f t="shared" si="9"/>
        <v>1.1594202898550725E-2</v>
      </c>
      <c r="H75" s="13">
        <f t="shared" ref="H75:H108" si="14">H74-I74</f>
        <v>95824.455706128239</v>
      </c>
      <c r="I75" s="13">
        <f t="shared" si="12"/>
        <v>1111.0081821000376</v>
      </c>
      <c r="J75" s="13">
        <f t="shared" si="10"/>
        <v>95268.951615078229</v>
      </c>
      <c r="K75" s="13">
        <f t="shared" si="11"/>
        <v>2020954.1171363944</v>
      </c>
      <c r="L75" s="20">
        <f t="shared" si="13"/>
        <v>21.090170585828318</v>
      </c>
    </row>
    <row r="76" spans="1:12" x14ac:dyDescent="0.2">
      <c r="A76" s="16">
        <v>67</v>
      </c>
      <c r="B76" s="8">
        <v>6</v>
      </c>
      <c r="C76" s="5">
        <v>323</v>
      </c>
      <c r="D76" s="5">
        <v>340</v>
      </c>
      <c r="E76" s="17">
        <v>0.5</v>
      </c>
      <c r="F76" s="18">
        <f t="shared" si="8"/>
        <v>1.8099547511312219E-2</v>
      </c>
      <c r="G76" s="18">
        <f t="shared" si="9"/>
        <v>1.7937219730941707E-2</v>
      </c>
      <c r="H76" s="13">
        <f t="shared" si="14"/>
        <v>94713.447524028204</v>
      </c>
      <c r="I76" s="13">
        <f t="shared" si="12"/>
        <v>1698.8959197135107</v>
      </c>
      <c r="J76" s="13">
        <f t="shared" si="10"/>
        <v>93863.999564171449</v>
      </c>
      <c r="K76" s="13">
        <f t="shared" si="11"/>
        <v>1925685.1655213162</v>
      </c>
      <c r="L76" s="20">
        <f t="shared" si="13"/>
        <v>20.33169751352132</v>
      </c>
    </row>
    <row r="77" spans="1:12" x14ac:dyDescent="0.2">
      <c r="A77" s="16">
        <v>68</v>
      </c>
      <c r="B77" s="8">
        <v>6</v>
      </c>
      <c r="C77" s="5">
        <v>261</v>
      </c>
      <c r="D77" s="5">
        <v>319</v>
      </c>
      <c r="E77" s="17">
        <v>0.5</v>
      </c>
      <c r="F77" s="18">
        <f t="shared" si="8"/>
        <v>2.0689655172413793E-2</v>
      </c>
      <c r="G77" s="18">
        <f t="shared" si="9"/>
        <v>2.0477815699658706E-2</v>
      </c>
      <c r="H77" s="13">
        <f t="shared" si="14"/>
        <v>93014.551604314693</v>
      </c>
      <c r="I77" s="13">
        <f t="shared" si="12"/>
        <v>1904.7348451395503</v>
      </c>
      <c r="J77" s="13">
        <f t="shared" si="10"/>
        <v>92062.184181744917</v>
      </c>
      <c r="K77" s="13">
        <f t="shared" si="11"/>
        <v>1831821.1659571447</v>
      </c>
      <c r="L77" s="20">
        <f t="shared" si="13"/>
        <v>19.69392029915641</v>
      </c>
    </row>
    <row r="78" spans="1:12" x14ac:dyDescent="0.2">
      <c r="A78" s="16">
        <v>69</v>
      </c>
      <c r="B78" s="8">
        <v>2</v>
      </c>
      <c r="C78" s="5">
        <v>263</v>
      </c>
      <c r="D78" s="5">
        <v>262</v>
      </c>
      <c r="E78" s="17">
        <v>0.5</v>
      </c>
      <c r="F78" s="18">
        <f t="shared" si="8"/>
        <v>7.619047619047619E-3</v>
      </c>
      <c r="G78" s="18">
        <f t="shared" si="9"/>
        <v>7.5901328273244792E-3</v>
      </c>
      <c r="H78" s="13">
        <f t="shared" si="14"/>
        <v>91109.816759175141</v>
      </c>
      <c r="I78" s="13">
        <f t="shared" si="12"/>
        <v>691.53561107533324</v>
      </c>
      <c r="J78" s="13">
        <f t="shared" si="10"/>
        <v>90764.048953637466</v>
      </c>
      <c r="K78" s="13">
        <f t="shared" si="11"/>
        <v>1739758.9817753998</v>
      </c>
      <c r="L78" s="20">
        <f t="shared" si="13"/>
        <v>19.095186925619611</v>
      </c>
    </row>
    <row r="79" spans="1:12" x14ac:dyDescent="0.2">
      <c r="A79" s="16">
        <v>70</v>
      </c>
      <c r="B79" s="8">
        <v>0</v>
      </c>
      <c r="C79" s="5">
        <v>372</v>
      </c>
      <c r="D79" s="5">
        <v>263</v>
      </c>
      <c r="E79" s="17">
        <v>0.5</v>
      </c>
      <c r="F79" s="18">
        <f t="shared" si="8"/>
        <v>0</v>
      </c>
      <c r="G79" s="18">
        <f t="shared" si="9"/>
        <v>0</v>
      </c>
      <c r="H79" s="13">
        <f t="shared" si="14"/>
        <v>90418.281148099806</v>
      </c>
      <c r="I79" s="13">
        <f t="shared" si="12"/>
        <v>0</v>
      </c>
      <c r="J79" s="13">
        <f t="shared" si="10"/>
        <v>90418.281148099806</v>
      </c>
      <c r="K79" s="13">
        <f t="shared" si="11"/>
        <v>1648994.9328217623</v>
      </c>
      <c r="L79" s="20">
        <f t="shared" si="13"/>
        <v>18.237406328492419</v>
      </c>
    </row>
    <row r="80" spans="1:12" x14ac:dyDescent="0.2">
      <c r="A80" s="16">
        <v>71</v>
      </c>
      <c r="B80" s="8">
        <v>2</v>
      </c>
      <c r="C80" s="5">
        <v>205</v>
      </c>
      <c r="D80" s="5">
        <v>369</v>
      </c>
      <c r="E80" s="17">
        <v>0.5</v>
      </c>
      <c r="F80" s="18">
        <f t="shared" si="8"/>
        <v>6.9686411149825784E-3</v>
      </c>
      <c r="G80" s="18">
        <f t="shared" si="9"/>
        <v>6.9444444444444449E-3</v>
      </c>
      <c r="H80" s="13">
        <f t="shared" si="14"/>
        <v>90418.281148099806</v>
      </c>
      <c r="I80" s="13">
        <f t="shared" si="12"/>
        <v>627.90473019513763</v>
      </c>
      <c r="J80" s="13">
        <f t="shared" si="10"/>
        <v>90104.328783002245</v>
      </c>
      <c r="K80" s="13">
        <f t="shared" si="11"/>
        <v>1558576.6516736625</v>
      </c>
      <c r="L80" s="20">
        <f t="shared" si="13"/>
        <v>17.237406328492419</v>
      </c>
    </row>
    <row r="81" spans="1:12" x14ac:dyDescent="0.2">
      <c r="A81" s="16">
        <v>72</v>
      </c>
      <c r="B81" s="8">
        <v>3</v>
      </c>
      <c r="C81" s="5">
        <v>254</v>
      </c>
      <c r="D81" s="5">
        <v>205</v>
      </c>
      <c r="E81" s="17">
        <v>0.5</v>
      </c>
      <c r="F81" s="18">
        <f t="shared" si="8"/>
        <v>1.3071895424836602E-2</v>
      </c>
      <c r="G81" s="18">
        <f t="shared" si="9"/>
        <v>1.2987012987012988E-2</v>
      </c>
      <c r="H81" s="13">
        <f t="shared" si="14"/>
        <v>89790.37641790467</v>
      </c>
      <c r="I81" s="13">
        <f t="shared" si="12"/>
        <v>1166.1087846481128</v>
      </c>
      <c r="J81" s="13">
        <f t="shared" si="10"/>
        <v>89207.322025580623</v>
      </c>
      <c r="K81" s="13">
        <f t="shared" si="11"/>
        <v>1468472.3228906603</v>
      </c>
      <c r="L81" s="20">
        <f t="shared" si="13"/>
        <v>16.354451127992366</v>
      </c>
    </row>
    <row r="82" spans="1:12" x14ac:dyDescent="0.2">
      <c r="A82" s="16">
        <v>73</v>
      </c>
      <c r="B82" s="8">
        <v>5</v>
      </c>
      <c r="C82" s="5">
        <v>349</v>
      </c>
      <c r="D82" s="5">
        <v>247</v>
      </c>
      <c r="E82" s="17">
        <v>0.5</v>
      </c>
      <c r="F82" s="18">
        <f t="shared" si="8"/>
        <v>1.6778523489932886E-2</v>
      </c>
      <c r="G82" s="18">
        <f t="shared" si="9"/>
        <v>1.6638935108153081E-2</v>
      </c>
      <c r="H82" s="13">
        <f t="shared" si="14"/>
        <v>88624.267633256561</v>
      </c>
      <c r="I82" s="13">
        <f t="shared" si="12"/>
        <v>1474.6134381573472</v>
      </c>
      <c r="J82" s="13">
        <f t="shared" si="10"/>
        <v>87886.960914177878</v>
      </c>
      <c r="K82" s="13">
        <f t="shared" si="11"/>
        <v>1379265.0008650797</v>
      </c>
      <c r="L82" s="20">
        <f t="shared" si="13"/>
        <v>15.563062327044898</v>
      </c>
    </row>
    <row r="83" spans="1:12" x14ac:dyDescent="0.2">
      <c r="A83" s="16">
        <v>74</v>
      </c>
      <c r="B83" s="8">
        <v>2</v>
      </c>
      <c r="C83" s="5">
        <v>308</v>
      </c>
      <c r="D83" s="5">
        <v>340</v>
      </c>
      <c r="E83" s="17">
        <v>0.5</v>
      </c>
      <c r="F83" s="18">
        <f t="shared" si="8"/>
        <v>6.1728395061728392E-3</v>
      </c>
      <c r="G83" s="18">
        <f t="shared" si="9"/>
        <v>6.1538461538461538E-3</v>
      </c>
      <c r="H83" s="13">
        <f t="shared" si="14"/>
        <v>87149.65419509921</v>
      </c>
      <c r="I83" s="13">
        <f t="shared" si="12"/>
        <v>536.30556427753356</v>
      </c>
      <c r="J83" s="13">
        <f t="shared" si="10"/>
        <v>86881.501412960453</v>
      </c>
      <c r="K83" s="13">
        <f t="shared" si="11"/>
        <v>1291378.0399509019</v>
      </c>
      <c r="L83" s="20">
        <f t="shared" si="13"/>
        <v>14.817936478094728</v>
      </c>
    </row>
    <row r="84" spans="1:12" x14ac:dyDescent="0.2">
      <c r="A84" s="16">
        <v>75</v>
      </c>
      <c r="B84" s="8">
        <v>3</v>
      </c>
      <c r="C84" s="5">
        <v>298</v>
      </c>
      <c r="D84" s="5">
        <v>310</v>
      </c>
      <c r="E84" s="17">
        <v>0.5</v>
      </c>
      <c r="F84" s="18">
        <f t="shared" si="8"/>
        <v>9.8684210526315784E-3</v>
      </c>
      <c r="G84" s="18">
        <f t="shared" si="9"/>
        <v>9.8199672667757774E-3</v>
      </c>
      <c r="H84" s="13">
        <f t="shared" si="14"/>
        <v>86613.348630821682</v>
      </c>
      <c r="I84" s="13">
        <f t="shared" si="12"/>
        <v>850.54024842050751</v>
      </c>
      <c r="J84" s="13">
        <f t="shared" si="10"/>
        <v>86188.078506611419</v>
      </c>
      <c r="K84" s="13">
        <f t="shared" si="11"/>
        <v>1204496.5385379414</v>
      </c>
      <c r="L84" s="20">
        <f t="shared" si="13"/>
        <v>13.906592431519462</v>
      </c>
    </row>
    <row r="85" spans="1:12" x14ac:dyDescent="0.2">
      <c r="A85" s="16">
        <v>76</v>
      </c>
      <c r="B85" s="8">
        <v>6</v>
      </c>
      <c r="C85" s="5">
        <v>309</v>
      </c>
      <c r="D85" s="5">
        <v>292</v>
      </c>
      <c r="E85" s="17">
        <v>0.5</v>
      </c>
      <c r="F85" s="18">
        <f t="shared" si="8"/>
        <v>1.9966722129783693E-2</v>
      </c>
      <c r="G85" s="18">
        <f t="shared" si="9"/>
        <v>1.9769357495881382E-2</v>
      </c>
      <c r="H85" s="13">
        <f t="shared" si="14"/>
        <v>85762.80838240117</v>
      </c>
      <c r="I85" s="13">
        <f t="shared" si="12"/>
        <v>1695.4756187624612</v>
      </c>
      <c r="J85" s="13">
        <f t="shared" si="10"/>
        <v>84915.070573019941</v>
      </c>
      <c r="K85" s="13">
        <f t="shared" si="11"/>
        <v>1118308.4600313299</v>
      </c>
      <c r="L85" s="20">
        <f t="shared" si="13"/>
        <v>13.039550372989076</v>
      </c>
    </row>
    <row r="86" spans="1:12" x14ac:dyDescent="0.2">
      <c r="A86" s="16">
        <v>77</v>
      </c>
      <c r="B86" s="8">
        <v>7</v>
      </c>
      <c r="C86" s="5">
        <v>335</v>
      </c>
      <c r="D86" s="5">
        <v>311</v>
      </c>
      <c r="E86" s="17">
        <v>0.5</v>
      </c>
      <c r="F86" s="18">
        <f t="shared" si="8"/>
        <v>2.1671826625386997E-2</v>
      </c>
      <c r="G86" s="18">
        <f t="shared" si="9"/>
        <v>2.1439509954058196E-2</v>
      </c>
      <c r="H86" s="13">
        <f t="shared" si="14"/>
        <v>84067.332763638711</v>
      </c>
      <c r="I86" s="13">
        <f t="shared" si="12"/>
        <v>1802.3624175971549</v>
      </c>
      <c r="J86" s="13">
        <f t="shared" si="10"/>
        <v>83166.151554840137</v>
      </c>
      <c r="K86" s="13">
        <f t="shared" si="11"/>
        <v>1033393.38945831</v>
      </c>
      <c r="L86" s="20">
        <f t="shared" si="13"/>
        <v>12.292448867906504</v>
      </c>
    </row>
    <row r="87" spans="1:12" x14ac:dyDescent="0.2">
      <c r="A87" s="16">
        <v>78</v>
      </c>
      <c r="B87" s="8">
        <v>8</v>
      </c>
      <c r="C87" s="5">
        <v>323</v>
      </c>
      <c r="D87" s="5">
        <v>326</v>
      </c>
      <c r="E87" s="17">
        <v>0.5</v>
      </c>
      <c r="F87" s="18">
        <f t="shared" si="8"/>
        <v>2.465331278890601E-2</v>
      </c>
      <c r="G87" s="18">
        <f t="shared" si="9"/>
        <v>2.4353120243531201E-2</v>
      </c>
      <c r="H87" s="13">
        <f t="shared" si="14"/>
        <v>82264.970346041562</v>
      </c>
      <c r="I87" s="13">
        <f t="shared" si="12"/>
        <v>2003.4087146676786</v>
      </c>
      <c r="J87" s="13">
        <f t="shared" si="10"/>
        <v>81263.265988707732</v>
      </c>
      <c r="K87" s="13">
        <f t="shared" si="11"/>
        <v>950227.23790346982</v>
      </c>
      <c r="L87" s="20">
        <f t="shared" si="13"/>
        <v>11.550812379879416</v>
      </c>
    </row>
    <row r="88" spans="1:12" x14ac:dyDescent="0.2">
      <c r="A88" s="16">
        <v>79</v>
      </c>
      <c r="B88" s="8">
        <v>4</v>
      </c>
      <c r="C88" s="5">
        <v>318</v>
      </c>
      <c r="D88" s="5">
        <v>310</v>
      </c>
      <c r="E88" s="17">
        <v>0.5</v>
      </c>
      <c r="F88" s="18">
        <f t="shared" si="8"/>
        <v>1.2738853503184714E-2</v>
      </c>
      <c r="G88" s="18">
        <f t="shared" si="9"/>
        <v>1.2658227848101266E-2</v>
      </c>
      <c r="H88" s="13">
        <f t="shared" si="14"/>
        <v>80261.561631373886</v>
      </c>
      <c r="I88" s="13">
        <f t="shared" si="12"/>
        <v>1015.969134574353</v>
      </c>
      <c r="J88" s="13">
        <f t="shared" si="10"/>
        <v>79753.577064086712</v>
      </c>
      <c r="K88" s="13">
        <f t="shared" si="11"/>
        <v>868963.97191476205</v>
      </c>
      <c r="L88" s="20">
        <f t="shared" si="13"/>
        <v>10.826651690453627</v>
      </c>
    </row>
    <row r="89" spans="1:12" x14ac:dyDescent="0.2">
      <c r="A89" s="16">
        <v>80</v>
      </c>
      <c r="B89" s="8">
        <v>9</v>
      </c>
      <c r="C89" s="5">
        <v>292</v>
      </c>
      <c r="D89" s="5">
        <v>316</v>
      </c>
      <c r="E89" s="17">
        <v>0.5</v>
      </c>
      <c r="F89" s="18">
        <f t="shared" si="8"/>
        <v>2.9605263157894735E-2</v>
      </c>
      <c r="G89" s="18">
        <f t="shared" si="9"/>
        <v>2.9173419773095625E-2</v>
      </c>
      <c r="H89" s="13">
        <f t="shared" si="14"/>
        <v>79245.592496799538</v>
      </c>
      <c r="I89" s="13">
        <f t="shared" si="12"/>
        <v>2311.8649350768101</v>
      </c>
      <c r="J89" s="13">
        <f t="shared" si="10"/>
        <v>78089.66002926114</v>
      </c>
      <c r="K89" s="13">
        <f t="shared" si="11"/>
        <v>789210.39485067537</v>
      </c>
      <c r="L89" s="20">
        <f t="shared" si="13"/>
        <v>9.9590446608440573</v>
      </c>
    </row>
    <row r="90" spans="1:12" x14ac:dyDescent="0.2">
      <c r="A90" s="16">
        <v>81</v>
      </c>
      <c r="B90" s="8">
        <v>7</v>
      </c>
      <c r="C90" s="5">
        <v>278</v>
      </c>
      <c r="D90" s="5">
        <v>294</v>
      </c>
      <c r="E90" s="17">
        <v>0.5</v>
      </c>
      <c r="F90" s="18">
        <f t="shared" si="8"/>
        <v>2.4475524475524476E-2</v>
      </c>
      <c r="G90" s="18">
        <f t="shared" si="9"/>
        <v>2.4179620034542312E-2</v>
      </c>
      <c r="H90" s="13">
        <f t="shared" si="14"/>
        <v>76933.727561722728</v>
      </c>
      <c r="I90" s="13">
        <f t="shared" si="12"/>
        <v>1860.2283002834511</v>
      </c>
      <c r="J90" s="13">
        <f t="shared" si="10"/>
        <v>76003.613411581013</v>
      </c>
      <c r="K90" s="13">
        <f t="shared" si="11"/>
        <v>711120.73482141423</v>
      </c>
      <c r="L90" s="20">
        <f t="shared" si="13"/>
        <v>9.2432897424720935</v>
      </c>
    </row>
    <row r="91" spans="1:12" x14ac:dyDescent="0.2">
      <c r="A91" s="16">
        <v>82</v>
      </c>
      <c r="B91" s="8">
        <v>15</v>
      </c>
      <c r="C91" s="5">
        <v>269</v>
      </c>
      <c r="D91" s="5">
        <v>264</v>
      </c>
      <c r="E91" s="17">
        <v>0.5</v>
      </c>
      <c r="F91" s="18">
        <f t="shared" si="8"/>
        <v>5.6285178236397747E-2</v>
      </c>
      <c r="G91" s="18">
        <f t="shared" si="9"/>
        <v>5.4744525547445258E-2</v>
      </c>
      <c r="H91" s="13">
        <f t="shared" si="14"/>
        <v>75073.499261439283</v>
      </c>
      <c r="I91" s="13">
        <f t="shared" si="12"/>
        <v>4109.8630982539753</v>
      </c>
      <c r="J91" s="13">
        <f t="shared" si="10"/>
        <v>73018.567712312288</v>
      </c>
      <c r="K91" s="13">
        <f t="shared" si="11"/>
        <v>635117.1214098332</v>
      </c>
      <c r="L91" s="20">
        <f t="shared" si="13"/>
        <v>8.4599376298961797</v>
      </c>
    </row>
    <row r="92" spans="1:12" x14ac:dyDescent="0.2">
      <c r="A92" s="16">
        <v>83</v>
      </c>
      <c r="B92" s="8">
        <v>17</v>
      </c>
      <c r="C92" s="5">
        <v>256</v>
      </c>
      <c r="D92" s="5">
        <v>264</v>
      </c>
      <c r="E92" s="17">
        <v>0.5</v>
      </c>
      <c r="F92" s="18">
        <f t="shared" si="8"/>
        <v>6.5384615384615388E-2</v>
      </c>
      <c r="G92" s="18">
        <f t="shared" si="9"/>
        <v>6.3314711359404099E-2</v>
      </c>
      <c r="H92" s="13">
        <f t="shared" si="14"/>
        <v>70963.636163185307</v>
      </c>
      <c r="I92" s="13">
        <f t="shared" si="12"/>
        <v>4493.0421406858486</v>
      </c>
      <c r="J92" s="13">
        <f t="shared" si="10"/>
        <v>68717.115092842374</v>
      </c>
      <c r="K92" s="13">
        <f t="shared" si="11"/>
        <v>562098.55369752087</v>
      </c>
      <c r="L92" s="20">
        <f t="shared" si="13"/>
        <v>7.9209378787318645</v>
      </c>
    </row>
    <row r="93" spans="1:12" x14ac:dyDescent="0.2">
      <c r="A93" s="16">
        <v>84</v>
      </c>
      <c r="B93" s="8">
        <v>12</v>
      </c>
      <c r="C93" s="5">
        <v>250</v>
      </c>
      <c r="D93" s="5">
        <v>242</v>
      </c>
      <c r="E93" s="17">
        <v>0.5</v>
      </c>
      <c r="F93" s="18">
        <f t="shared" si="8"/>
        <v>4.878048780487805E-2</v>
      </c>
      <c r="G93" s="18">
        <f t="shared" si="9"/>
        <v>4.7619047619047616E-2</v>
      </c>
      <c r="H93" s="13">
        <f t="shared" si="14"/>
        <v>66470.594022499456</v>
      </c>
      <c r="I93" s="13">
        <f t="shared" si="12"/>
        <v>3165.2663820237835</v>
      </c>
      <c r="J93" s="13">
        <f t="shared" si="10"/>
        <v>64887.960831487559</v>
      </c>
      <c r="K93" s="13">
        <f t="shared" si="11"/>
        <v>493381.43860467843</v>
      </c>
      <c r="L93" s="20">
        <f t="shared" si="13"/>
        <v>7.4225519699383922</v>
      </c>
    </row>
    <row r="94" spans="1:12" x14ac:dyDescent="0.2">
      <c r="A94" s="16">
        <v>85</v>
      </c>
      <c r="B94" s="8">
        <v>17</v>
      </c>
      <c r="C94" s="5">
        <v>188</v>
      </c>
      <c r="D94" s="5">
        <v>229</v>
      </c>
      <c r="E94" s="17">
        <v>0.5</v>
      </c>
      <c r="F94" s="18">
        <f t="shared" si="8"/>
        <v>8.1534772182254203E-2</v>
      </c>
      <c r="G94" s="18">
        <f t="shared" si="9"/>
        <v>7.83410138248848E-2</v>
      </c>
      <c r="H94" s="13">
        <f t="shared" si="14"/>
        <v>63305.327640475669</v>
      </c>
      <c r="I94" s="13">
        <f t="shared" si="12"/>
        <v>4959.4035478713658</v>
      </c>
      <c r="J94" s="13">
        <f t="shared" si="10"/>
        <v>60825.625866539987</v>
      </c>
      <c r="K94" s="13">
        <f t="shared" si="11"/>
        <v>428493.47777319088</v>
      </c>
      <c r="L94" s="20">
        <f t="shared" si="13"/>
        <v>6.7686795684353118</v>
      </c>
    </row>
    <row r="95" spans="1:12" x14ac:dyDescent="0.2">
      <c r="A95" s="16">
        <v>86</v>
      </c>
      <c r="B95" s="8">
        <v>19</v>
      </c>
      <c r="C95" s="5">
        <v>205</v>
      </c>
      <c r="D95" s="5">
        <v>181</v>
      </c>
      <c r="E95" s="17">
        <v>0.5</v>
      </c>
      <c r="F95" s="18">
        <f t="shared" si="8"/>
        <v>9.8445595854922283E-2</v>
      </c>
      <c r="G95" s="18">
        <f t="shared" si="9"/>
        <v>9.3827160493827166E-2</v>
      </c>
      <c r="H95" s="13">
        <f t="shared" si="14"/>
        <v>58345.924092604306</v>
      </c>
      <c r="I95" s="13">
        <f t="shared" si="12"/>
        <v>5474.4323839974413</v>
      </c>
      <c r="J95" s="13">
        <f t="shared" si="10"/>
        <v>55608.707900605586</v>
      </c>
      <c r="K95" s="13">
        <f t="shared" si="11"/>
        <v>367667.85190665087</v>
      </c>
      <c r="L95" s="20">
        <f t="shared" si="13"/>
        <v>6.3015173317523132</v>
      </c>
    </row>
    <row r="96" spans="1:12" x14ac:dyDescent="0.2">
      <c r="A96" s="16">
        <v>87</v>
      </c>
      <c r="B96" s="8">
        <v>16</v>
      </c>
      <c r="C96" s="5">
        <v>185</v>
      </c>
      <c r="D96" s="5">
        <v>190</v>
      </c>
      <c r="E96" s="17">
        <v>0.5</v>
      </c>
      <c r="F96" s="18">
        <f t="shared" si="8"/>
        <v>8.533333333333333E-2</v>
      </c>
      <c r="G96" s="18">
        <f t="shared" si="9"/>
        <v>8.1841432225063945E-2</v>
      </c>
      <c r="H96" s="13">
        <f t="shared" si="14"/>
        <v>52871.491708606867</v>
      </c>
      <c r="I96" s="13">
        <f t="shared" si="12"/>
        <v>4327.0786053079792</v>
      </c>
      <c r="J96" s="13">
        <f t="shared" si="10"/>
        <v>50707.952405952878</v>
      </c>
      <c r="K96" s="13">
        <f t="shared" si="11"/>
        <v>312059.1440060453</v>
      </c>
      <c r="L96" s="20">
        <f t="shared" si="13"/>
        <v>5.902219398800236</v>
      </c>
    </row>
    <row r="97" spans="1:12" x14ac:dyDescent="0.2">
      <c r="A97" s="16">
        <v>88</v>
      </c>
      <c r="B97" s="8">
        <v>19</v>
      </c>
      <c r="C97" s="5">
        <v>157</v>
      </c>
      <c r="D97" s="5">
        <v>170</v>
      </c>
      <c r="E97" s="17">
        <v>0.5</v>
      </c>
      <c r="F97" s="18">
        <f t="shared" si="8"/>
        <v>0.11620795107033639</v>
      </c>
      <c r="G97" s="18">
        <f t="shared" si="9"/>
        <v>0.10982658959537572</v>
      </c>
      <c r="H97" s="13">
        <f t="shared" si="14"/>
        <v>48544.413103298888</v>
      </c>
      <c r="I97" s="13">
        <f t="shared" si="12"/>
        <v>5331.4673350443863</v>
      </c>
      <c r="J97" s="13">
        <f t="shared" si="10"/>
        <v>45878.679435776699</v>
      </c>
      <c r="K97" s="13">
        <f t="shared" si="11"/>
        <v>261351.19160009245</v>
      </c>
      <c r="L97" s="20">
        <f t="shared" si="13"/>
        <v>5.3837542755735175</v>
      </c>
    </row>
    <row r="98" spans="1:12" x14ac:dyDescent="0.2">
      <c r="A98" s="16">
        <v>89</v>
      </c>
      <c r="B98" s="8">
        <v>15</v>
      </c>
      <c r="C98" s="5">
        <v>162</v>
      </c>
      <c r="D98" s="5">
        <v>140</v>
      </c>
      <c r="E98" s="17">
        <v>0.5</v>
      </c>
      <c r="F98" s="18">
        <f t="shared" si="8"/>
        <v>9.9337748344370855E-2</v>
      </c>
      <c r="G98" s="18">
        <f t="shared" si="9"/>
        <v>9.4637223974763401E-2</v>
      </c>
      <c r="H98" s="13">
        <f t="shared" si="14"/>
        <v>43212.945768254503</v>
      </c>
      <c r="I98" s="13">
        <f t="shared" si="12"/>
        <v>4089.5532272796058</v>
      </c>
      <c r="J98" s="13">
        <f t="shared" si="10"/>
        <v>41168.169154614705</v>
      </c>
      <c r="K98" s="13">
        <f>K99+J98</f>
        <v>215472.51216431576</v>
      </c>
      <c r="L98" s="20">
        <f t="shared" si="13"/>
        <v>4.9862953874949252</v>
      </c>
    </row>
    <row r="99" spans="1:12" x14ac:dyDescent="0.2">
      <c r="A99" s="16">
        <v>90</v>
      </c>
      <c r="B99" s="8">
        <v>15</v>
      </c>
      <c r="C99" s="5">
        <v>97</v>
      </c>
      <c r="D99" s="5">
        <v>143</v>
      </c>
      <c r="E99" s="17">
        <v>0.5</v>
      </c>
      <c r="F99" s="22">
        <f t="shared" si="8"/>
        <v>0.125</v>
      </c>
      <c r="G99" s="22">
        <f t="shared" si="9"/>
        <v>0.11764705882352941</v>
      </c>
      <c r="H99" s="23">
        <f t="shared" si="14"/>
        <v>39123.392540974899</v>
      </c>
      <c r="I99" s="23">
        <f t="shared" si="12"/>
        <v>4602.7520636441059</v>
      </c>
      <c r="J99" s="23">
        <f t="shared" si="10"/>
        <v>36822.016509152847</v>
      </c>
      <c r="K99" s="23">
        <f t="shared" ref="K99:K108" si="15">K100+J99</f>
        <v>174304.34300970106</v>
      </c>
      <c r="L99" s="24">
        <f t="shared" si="13"/>
        <v>4.4552461248637316</v>
      </c>
    </row>
    <row r="100" spans="1:12" x14ac:dyDescent="0.2">
      <c r="A100" s="16">
        <v>91</v>
      </c>
      <c r="B100" s="8">
        <v>15</v>
      </c>
      <c r="C100" s="5">
        <v>83</v>
      </c>
      <c r="D100" s="5">
        <v>79</v>
      </c>
      <c r="E100" s="17">
        <v>0.5</v>
      </c>
      <c r="F100" s="22">
        <f t="shared" si="8"/>
        <v>0.18518518518518517</v>
      </c>
      <c r="G100" s="22">
        <f t="shared" si="9"/>
        <v>0.16949152542372881</v>
      </c>
      <c r="H100" s="23">
        <f t="shared" si="14"/>
        <v>34520.640477330795</v>
      </c>
      <c r="I100" s="23">
        <f t="shared" si="12"/>
        <v>5850.9560131069138</v>
      </c>
      <c r="J100" s="23">
        <f t="shared" si="10"/>
        <v>31595.162470777337</v>
      </c>
      <c r="K100" s="23">
        <f t="shared" si="15"/>
        <v>137482.32650054822</v>
      </c>
      <c r="L100" s="24">
        <f t="shared" si="13"/>
        <v>3.9826122748455632</v>
      </c>
    </row>
    <row r="101" spans="1:12" x14ac:dyDescent="0.2">
      <c r="A101" s="16">
        <v>92</v>
      </c>
      <c r="B101" s="8">
        <v>11</v>
      </c>
      <c r="C101" s="5">
        <v>69</v>
      </c>
      <c r="D101" s="5">
        <v>70</v>
      </c>
      <c r="E101" s="17">
        <v>0.5</v>
      </c>
      <c r="F101" s="22">
        <f t="shared" si="8"/>
        <v>0.15827338129496402</v>
      </c>
      <c r="G101" s="22">
        <f t="shared" si="9"/>
        <v>0.14666666666666667</v>
      </c>
      <c r="H101" s="23">
        <f t="shared" si="14"/>
        <v>28669.684464223879</v>
      </c>
      <c r="I101" s="23">
        <f t="shared" si="12"/>
        <v>4204.8870547528359</v>
      </c>
      <c r="J101" s="23">
        <f t="shared" si="10"/>
        <v>26567.240936847462</v>
      </c>
      <c r="K101" s="23">
        <f t="shared" si="15"/>
        <v>105887.16402977088</v>
      </c>
      <c r="L101" s="24">
        <f t="shared" si="13"/>
        <v>3.6933494737936372</v>
      </c>
    </row>
    <row r="102" spans="1:12" x14ac:dyDescent="0.2">
      <c r="A102" s="16">
        <v>93</v>
      </c>
      <c r="B102" s="8">
        <v>14</v>
      </c>
      <c r="C102" s="5">
        <v>47</v>
      </c>
      <c r="D102" s="5">
        <v>60</v>
      </c>
      <c r="E102" s="17">
        <v>0.5</v>
      </c>
      <c r="F102" s="22">
        <f t="shared" si="8"/>
        <v>0.26168224299065418</v>
      </c>
      <c r="G102" s="22">
        <f t="shared" si="9"/>
        <v>0.23140495867768593</v>
      </c>
      <c r="H102" s="23">
        <f t="shared" si="14"/>
        <v>24464.797409471044</v>
      </c>
      <c r="I102" s="23">
        <f t="shared" si="12"/>
        <v>5661.2754335966047</v>
      </c>
      <c r="J102" s="23">
        <f t="shared" si="10"/>
        <v>21634.15969267274</v>
      </c>
      <c r="K102" s="23">
        <f t="shared" si="15"/>
        <v>79319.923092923418</v>
      </c>
      <c r="L102" s="24">
        <f t="shared" si="13"/>
        <v>3.2422064146019185</v>
      </c>
    </row>
    <row r="103" spans="1:12" x14ac:dyDescent="0.2">
      <c r="A103" s="16">
        <v>94</v>
      </c>
      <c r="B103" s="8">
        <v>12</v>
      </c>
      <c r="C103" s="5">
        <v>44</v>
      </c>
      <c r="D103" s="5">
        <v>40</v>
      </c>
      <c r="E103" s="17">
        <v>0.5</v>
      </c>
      <c r="F103" s="22">
        <f t="shared" si="8"/>
        <v>0.2857142857142857</v>
      </c>
      <c r="G103" s="22">
        <f t="shared" si="9"/>
        <v>0.25</v>
      </c>
      <c r="H103" s="23">
        <f t="shared" si="14"/>
        <v>18803.521975874439</v>
      </c>
      <c r="I103" s="23">
        <f t="shared" si="12"/>
        <v>4700.8804939686097</v>
      </c>
      <c r="J103" s="23">
        <f t="shared" si="10"/>
        <v>16453.081728890134</v>
      </c>
      <c r="K103" s="23">
        <f t="shared" si="15"/>
        <v>57685.763400250682</v>
      </c>
      <c r="L103" s="24">
        <f t="shared" si="13"/>
        <v>3.0678169480304534</v>
      </c>
    </row>
    <row r="104" spans="1:12" x14ac:dyDescent="0.2">
      <c r="A104" s="16">
        <v>95</v>
      </c>
      <c r="B104" s="8">
        <v>9</v>
      </c>
      <c r="C104" s="5">
        <v>40</v>
      </c>
      <c r="D104" s="5">
        <v>32</v>
      </c>
      <c r="E104" s="17">
        <v>0.5</v>
      </c>
      <c r="F104" s="22">
        <f t="shared" si="8"/>
        <v>0.25</v>
      </c>
      <c r="G104" s="22">
        <f t="shared" si="9"/>
        <v>0.22222222222222221</v>
      </c>
      <c r="H104" s="23">
        <f t="shared" si="14"/>
        <v>14102.64148190583</v>
      </c>
      <c r="I104" s="23">
        <f t="shared" si="12"/>
        <v>3133.9203293124065</v>
      </c>
      <c r="J104" s="23">
        <f t="shared" si="10"/>
        <v>12535.681317249626</v>
      </c>
      <c r="K104" s="23">
        <f t="shared" si="15"/>
        <v>41232.681671360551</v>
      </c>
      <c r="L104" s="24">
        <f t="shared" si="13"/>
        <v>2.9237559307072711</v>
      </c>
    </row>
    <row r="105" spans="1:12" x14ac:dyDescent="0.2">
      <c r="A105" s="16">
        <v>96</v>
      </c>
      <c r="B105" s="8">
        <v>8</v>
      </c>
      <c r="C105" s="5">
        <v>39</v>
      </c>
      <c r="D105" s="5">
        <v>29</v>
      </c>
      <c r="E105" s="17">
        <v>0.5</v>
      </c>
      <c r="F105" s="22">
        <f t="shared" si="8"/>
        <v>0.23529411764705882</v>
      </c>
      <c r="G105" s="22">
        <f t="shared" si="9"/>
        <v>0.21052631578947367</v>
      </c>
      <c r="H105" s="23">
        <f t="shared" si="14"/>
        <v>10968.721152593424</v>
      </c>
      <c r="I105" s="23">
        <f t="shared" si="12"/>
        <v>2309.2044531775628</v>
      </c>
      <c r="J105" s="23">
        <f t="shared" si="10"/>
        <v>9814.1189260046413</v>
      </c>
      <c r="K105" s="23">
        <f t="shared" si="15"/>
        <v>28697.000354110925</v>
      </c>
      <c r="L105" s="24">
        <f t="shared" si="13"/>
        <v>2.6162576251950629</v>
      </c>
    </row>
    <row r="106" spans="1:12" x14ac:dyDescent="0.2">
      <c r="A106" s="16">
        <v>97</v>
      </c>
      <c r="B106" s="8">
        <v>5</v>
      </c>
      <c r="C106" s="5">
        <v>20</v>
      </c>
      <c r="D106" s="5">
        <v>28</v>
      </c>
      <c r="E106" s="17">
        <v>0.5</v>
      </c>
      <c r="F106" s="22">
        <f t="shared" si="8"/>
        <v>0.20833333333333334</v>
      </c>
      <c r="G106" s="22">
        <f t="shared" si="9"/>
        <v>0.18867924528301885</v>
      </c>
      <c r="H106" s="23">
        <f t="shared" si="14"/>
        <v>8659.5166994158608</v>
      </c>
      <c r="I106" s="23">
        <f t="shared" si="12"/>
        <v>1633.871075361483</v>
      </c>
      <c r="J106" s="23">
        <f t="shared" si="10"/>
        <v>7842.5811617351192</v>
      </c>
      <c r="K106" s="23">
        <f t="shared" si="15"/>
        <v>18882.881428106284</v>
      </c>
      <c r="L106" s="24">
        <f t="shared" si="13"/>
        <v>2.1805929919137466</v>
      </c>
    </row>
    <row r="107" spans="1:12" x14ac:dyDescent="0.2">
      <c r="A107" s="16">
        <v>98</v>
      </c>
      <c r="B107" s="8">
        <v>6</v>
      </c>
      <c r="C107" s="5">
        <v>15</v>
      </c>
      <c r="D107" s="5">
        <v>11</v>
      </c>
      <c r="E107" s="17">
        <v>0.5</v>
      </c>
      <c r="F107" s="22">
        <f t="shared" si="8"/>
        <v>0.46153846153846156</v>
      </c>
      <c r="G107" s="22">
        <f t="shared" si="9"/>
        <v>0.375</v>
      </c>
      <c r="H107" s="23">
        <f t="shared" si="14"/>
        <v>7025.6456240543775</v>
      </c>
      <c r="I107" s="23">
        <f t="shared" si="12"/>
        <v>2634.6171090203916</v>
      </c>
      <c r="J107" s="23">
        <f t="shared" si="10"/>
        <v>5708.3370695441818</v>
      </c>
      <c r="K107" s="23">
        <f t="shared" si="15"/>
        <v>11040.300266371165</v>
      </c>
      <c r="L107" s="24">
        <f t="shared" si="13"/>
        <v>1.5714285714285714</v>
      </c>
    </row>
    <row r="108" spans="1:12" x14ac:dyDescent="0.2">
      <c r="A108" s="16">
        <v>99</v>
      </c>
      <c r="B108" s="8">
        <v>3</v>
      </c>
      <c r="C108" s="5">
        <v>8</v>
      </c>
      <c r="D108" s="5">
        <v>10</v>
      </c>
      <c r="E108" s="17">
        <v>0.5</v>
      </c>
      <c r="F108" s="22">
        <f t="shared" si="8"/>
        <v>0.33333333333333331</v>
      </c>
      <c r="G108" s="22">
        <f t="shared" si="9"/>
        <v>0.2857142857142857</v>
      </c>
      <c r="H108" s="23">
        <f t="shared" si="14"/>
        <v>4391.028515033986</v>
      </c>
      <c r="I108" s="23">
        <f t="shared" si="12"/>
        <v>1254.579575723996</v>
      </c>
      <c r="J108" s="23">
        <f t="shared" si="10"/>
        <v>3763.7387271719881</v>
      </c>
      <c r="K108" s="23">
        <f t="shared" si="15"/>
        <v>5331.9631968269832</v>
      </c>
      <c r="L108" s="24">
        <f t="shared" si="13"/>
        <v>1.2142857142857144</v>
      </c>
    </row>
    <row r="109" spans="1:12" x14ac:dyDescent="0.2">
      <c r="A109" s="16" t="s">
        <v>21</v>
      </c>
      <c r="B109" s="8">
        <v>9</v>
      </c>
      <c r="C109" s="5">
        <v>19</v>
      </c>
      <c r="D109" s="5">
        <v>17</v>
      </c>
      <c r="E109" s="21"/>
      <c r="F109" s="22">
        <f t="shared" si="8"/>
        <v>0.5</v>
      </c>
      <c r="G109" s="22">
        <v>1</v>
      </c>
      <c r="H109" s="23">
        <f>H108-I108</f>
        <v>3136.4489393099902</v>
      </c>
      <c r="I109" s="23">
        <f>H109*G109</f>
        <v>3136.4489393099902</v>
      </c>
      <c r="J109" s="23">
        <f>H109*F109</f>
        <v>1568.2244696549951</v>
      </c>
      <c r="K109" s="23">
        <f>J109</f>
        <v>1568.2244696549951</v>
      </c>
      <c r="L109" s="24">
        <f>K109/H109</f>
        <v>0.5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592</v>
      </c>
      <c r="D9" s="5">
        <v>571</v>
      </c>
      <c r="E9" s="17">
        <v>0.5</v>
      </c>
      <c r="F9" s="18">
        <f t="shared" ref="F9:F72" si="0">B9/((C9+D9)/2)</f>
        <v>1.7196904557179708E-3</v>
      </c>
      <c r="G9" s="18">
        <f t="shared" ref="G9:G72" si="1">F9/((1+(1-E9)*F9))</f>
        <v>1.718213058419244E-3</v>
      </c>
      <c r="H9" s="13">
        <v>100000</v>
      </c>
      <c r="I9" s="13">
        <f>H9*G9</f>
        <v>171.82130584192439</v>
      </c>
      <c r="J9" s="13">
        <f t="shared" ref="J9:J72" si="2">H10+I9*E9</f>
        <v>99914.089347079047</v>
      </c>
      <c r="K9" s="13">
        <f t="shared" ref="K9:K72" si="3">K10+J9</f>
        <v>8552515.78191562</v>
      </c>
      <c r="L9" s="19">
        <f>K9/H9</f>
        <v>85.525157819156206</v>
      </c>
    </row>
    <row r="10" spans="1:13" x14ac:dyDescent="0.2">
      <c r="A10" s="16">
        <v>1</v>
      </c>
      <c r="B10" s="5">
        <v>0</v>
      </c>
      <c r="C10" s="5">
        <v>593</v>
      </c>
      <c r="D10" s="5">
        <v>635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99828.178694158079</v>
      </c>
      <c r="I10" s="13">
        <f t="shared" ref="I10:I73" si="4">H10*G10</f>
        <v>0</v>
      </c>
      <c r="J10" s="13">
        <f t="shared" si="2"/>
        <v>99828.178694158079</v>
      </c>
      <c r="K10" s="13">
        <f t="shared" si="3"/>
        <v>8452601.6925685406</v>
      </c>
      <c r="L10" s="20">
        <f t="shared" ref="L10:L73" si="5">K10/H10</f>
        <v>84.671500603698632</v>
      </c>
    </row>
    <row r="11" spans="1:13" x14ac:dyDescent="0.2">
      <c r="A11" s="16">
        <v>2</v>
      </c>
      <c r="B11" s="5">
        <v>0</v>
      </c>
      <c r="C11" s="5">
        <v>631</v>
      </c>
      <c r="D11" s="5">
        <v>591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99828.178694158079</v>
      </c>
      <c r="I11" s="13">
        <f t="shared" si="4"/>
        <v>0</v>
      </c>
      <c r="J11" s="13">
        <f t="shared" si="2"/>
        <v>99828.178694158079</v>
      </c>
      <c r="K11" s="13">
        <f t="shared" si="3"/>
        <v>8352773.5138743818</v>
      </c>
      <c r="L11" s="20">
        <f t="shared" si="5"/>
        <v>83.671500603698618</v>
      </c>
    </row>
    <row r="12" spans="1:13" x14ac:dyDescent="0.2">
      <c r="A12" s="16">
        <v>3</v>
      </c>
      <c r="B12" s="5">
        <v>0</v>
      </c>
      <c r="C12" s="5">
        <v>588</v>
      </c>
      <c r="D12" s="5">
        <v>623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99828.178694158079</v>
      </c>
      <c r="I12" s="13">
        <f t="shared" si="4"/>
        <v>0</v>
      </c>
      <c r="J12" s="13">
        <f t="shared" si="2"/>
        <v>99828.178694158079</v>
      </c>
      <c r="K12" s="13">
        <f t="shared" si="3"/>
        <v>8252945.3351802239</v>
      </c>
      <c r="L12" s="20">
        <f t="shared" si="5"/>
        <v>82.671500603698632</v>
      </c>
    </row>
    <row r="13" spans="1:13" x14ac:dyDescent="0.2">
      <c r="A13" s="16">
        <v>4</v>
      </c>
      <c r="B13" s="5">
        <v>0</v>
      </c>
      <c r="C13" s="5">
        <v>603</v>
      </c>
      <c r="D13" s="5">
        <v>603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99828.178694158079</v>
      </c>
      <c r="I13" s="13">
        <f t="shared" si="4"/>
        <v>0</v>
      </c>
      <c r="J13" s="13">
        <f t="shared" si="2"/>
        <v>99828.178694158079</v>
      </c>
      <c r="K13" s="13">
        <f t="shared" si="3"/>
        <v>8153117.1564860661</v>
      </c>
      <c r="L13" s="20">
        <f t="shared" si="5"/>
        <v>81.671500603698632</v>
      </c>
    </row>
    <row r="14" spans="1:13" x14ac:dyDescent="0.2">
      <c r="A14" s="16">
        <v>5</v>
      </c>
      <c r="B14" s="5">
        <v>0</v>
      </c>
      <c r="C14" s="5">
        <v>573</v>
      </c>
      <c r="D14" s="5">
        <v>595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99828.178694158079</v>
      </c>
      <c r="I14" s="13">
        <f t="shared" si="4"/>
        <v>0</v>
      </c>
      <c r="J14" s="13">
        <f t="shared" si="2"/>
        <v>99828.178694158079</v>
      </c>
      <c r="K14" s="13">
        <f t="shared" si="3"/>
        <v>8053288.9777919082</v>
      </c>
      <c r="L14" s="20">
        <f t="shared" si="5"/>
        <v>80.671500603698632</v>
      </c>
    </row>
    <row r="15" spans="1:13" x14ac:dyDescent="0.2">
      <c r="A15" s="16">
        <v>6</v>
      </c>
      <c r="B15" s="5">
        <v>0</v>
      </c>
      <c r="C15" s="5">
        <v>577</v>
      </c>
      <c r="D15" s="5">
        <v>582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99828.178694158079</v>
      </c>
      <c r="I15" s="13">
        <f t="shared" si="4"/>
        <v>0</v>
      </c>
      <c r="J15" s="13">
        <f t="shared" si="2"/>
        <v>99828.178694158079</v>
      </c>
      <c r="K15" s="13">
        <f t="shared" si="3"/>
        <v>7953460.7990977503</v>
      </c>
      <c r="L15" s="20">
        <f t="shared" si="5"/>
        <v>79.671500603698632</v>
      </c>
    </row>
    <row r="16" spans="1:13" x14ac:dyDescent="0.2">
      <c r="A16" s="16">
        <v>7</v>
      </c>
      <c r="B16" s="5">
        <v>0</v>
      </c>
      <c r="C16" s="5">
        <v>574</v>
      </c>
      <c r="D16" s="5">
        <v>585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99828.178694158079</v>
      </c>
      <c r="I16" s="13">
        <f t="shared" si="4"/>
        <v>0</v>
      </c>
      <c r="J16" s="13">
        <f t="shared" si="2"/>
        <v>99828.178694158079</v>
      </c>
      <c r="K16" s="13">
        <f t="shared" si="3"/>
        <v>7853632.6204035925</v>
      </c>
      <c r="L16" s="20">
        <f t="shared" si="5"/>
        <v>78.671500603698632</v>
      </c>
    </row>
    <row r="17" spans="1:12" x14ac:dyDescent="0.2">
      <c r="A17" s="16">
        <v>8</v>
      </c>
      <c r="B17" s="5">
        <v>0</v>
      </c>
      <c r="C17" s="5">
        <v>528</v>
      </c>
      <c r="D17" s="5">
        <v>573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99828.178694158079</v>
      </c>
      <c r="I17" s="13">
        <f t="shared" si="4"/>
        <v>0</v>
      </c>
      <c r="J17" s="13">
        <f t="shared" si="2"/>
        <v>99828.178694158079</v>
      </c>
      <c r="K17" s="13">
        <f t="shared" si="3"/>
        <v>7753804.4417094346</v>
      </c>
      <c r="L17" s="20">
        <f t="shared" si="5"/>
        <v>77.671500603698632</v>
      </c>
    </row>
    <row r="18" spans="1:12" x14ac:dyDescent="0.2">
      <c r="A18" s="16">
        <v>9</v>
      </c>
      <c r="B18" s="5">
        <v>0</v>
      </c>
      <c r="C18" s="5">
        <v>517</v>
      </c>
      <c r="D18" s="5">
        <v>531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99828.178694158079</v>
      </c>
      <c r="I18" s="13">
        <f t="shared" si="4"/>
        <v>0</v>
      </c>
      <c r="J18" s="13">
        <f t="shared" si="2"/>
        <v>99828.178694158079</v>
      </c>
      <c r="K18" s="13">
        <f t="shared" si="3"/>
        <v>7653976.2630152768</v>
      </c>
      <c r="L18" s="20">
        <f t="shared" si="5"/>
        <v>76.671500603698632</v>
      </c>
    </row>
    <row r="19" spans="1:12" x14ac:dyDescent="0.2">
      <c r="A19" s="16">
        <v>10</v>
      </c>
      <c r="B19" s="5">
        <v>0</v>
      </c>
      <c r="C19" s="5">
        <v>471</v>
      </c>
      <c r="D19" s="5">
        <v>522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99828.178694158079</v>
      </c>
      <c r="I19" s="13">
        <f t="shared" si="4"/>
        <v>0</v>
      </c>
      <c r="J19" s="13">
        <f t="shared" si="2"/>
        <v>99828.178694158079</v>
      </c>
      <c r="K19" s="13">
        <f t="shared" si="3"/>
        <v>7554148.0843211189</v>
      </c>
      <c r="L19" s="20">
        <f t="shared" si="5"/>
        <v>75.671500603698647</v>
      </c>
    </row>
    <row r="20" spans="1:12" x14ac:dyDescent="0.2">
      <c r="A20" s="16">
        <v>11</v>
      </c>
      <c r="B20" s="5">
        <v>0</v>
      </c>
      <c r="C20" s="5">
        <v>472</v>
      </c>
      <c r="D20" s="5">
        <v>471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99828.178694158079</v>
      </c>
      <c r="I20" s="13">
        <f t="shared" si="4"/>
        <v>0</v>
      </c>
      <c r="J20" s="13">
        <f t="shared" si="2"/>
        <v>99828.178694158079</v>
      </c>
      <c r="K20" s="13">
        <f t="shared" si="3"/>
        <v>7454319.905626961</v>
      </c>
      <c r="L20" s="20">
        <f t="shared" si="5"/>
        <v>74.671500603698647</v>
      </c>
    </row>
    <row r="21" spans="1:12" x14ac:dyDescent="0.2">
      <c r="A21" s="16">
        <v>12</v>
      </c>
      <c r="B21" s="5">
        <v>0</v>
      </c>
      <c r="C21" s="5">
        <v>515</v>
      </c>
      <c r="D21" s="5">
        <v>471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99828.178694158079</v>
      </c>
      <c r="I21" s="13">
        <f t="shared" si="4"/>
        <v>0</v>
      </c>
      <c r="J21" s="13">
        <f t="shared" si="2"/>
        <v>99828.178694158079</v>
      </c>
      <c r="K21" s="13">
        <f t="shared" si="3"/>
        <v>7354491.7269328032</v>
      </c>
      <c r="L21" s="20">
        <f t="shared" si="5"/>
        <v>73.671500603698647</v>
      </c>
    </row>
    <row r="22" spans="1:12" x14ac:dyDescent="0.2">
      <c r="A22" s="16">
        <v>13</v>
      </c>
      <c r="B22" s="5">
        <v>0</v>
      </c>
      <c r="C22" s="5">
        <v>493</v>
      </c>
      <c r="D22" s="5">
        <v>518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99828.178694158079</v>
      </c>
      <c r="I22" s="13">
        <f t="shared" si="4"/>
        <v>0</v>
      </c>
      <c r="J22" s="13">
        <f t="shared" si="2"/>
        <v>99828.178694158079</v>
      </c>
      <c r="K22" s="13">
        <f t="shared" si="3"/>
        <v>7254663.5482386453</v>
      </c>
      <c r="L22" s="20">
        <f t="shared" si="5"/>
        <v>72.671500603698647</v>
      </c>
    </row>
    <row r="23" spans="1:12" x14ac:dyDescent="0.2">
      <c r="A23" s="16">
        <v>14</v>
      </c>
      <c r="B23" s="5">
        <v>0</v>
      </c>
      <c r="C23" s="5">
        <v>461</v>
      </c>
      <c r="D23" s="5">
        <v>502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99828.178694158079</v>
      </c>
      <c r="I23" s="13">
        <f t="shared" si="4"/>
        <v>0</v>
      </c>
      <c r="J23" s="13">
        <f t="shared" si="2"/>
        <v>99828.178694158079</v>
      </c>
      <c r="K23" s="13">
        <f t="shared" si="3"/>
        <v>7154835.3695444874</v>
      </c>
      <c r="L23" s="20">
        <f t="shared" si="5"/>
        <v>71.671500603698647</v>
      </c>
    </row>
    <row r="24" spans="1:12" x14ac:dyDescent="0.2">
      <c r="A24" s="16">
        <v>15</v>
      </c>
      <c r="B24" s="5">
        <v>0</v>
      </c>
      <c r="C24" s="5">
        <v>493</v>
      </c>
      <c r="D24" s="5">
        <v>476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99828.178694158079</v>
      </c>
      <c r="I24" s="13">
        <f t="shared" si="4"/>
        <v>0</v>
      </c>
      <c r="J24" s="13">
        <f t="shared" si="2"/>
        <v>99828.178694158079</v>
      </c>
      <c r="K24" s="13">
        <f t="shared" si="3"/>
        <v>7055007.1908503296</v>
      </c>
      <c r="L24" s="20">
        <f t="shared" si="5"/>
        <v>70.671500603698647</v>
      </c>
    </row>
    <row r="25" spans="1:12" x14ac:dyDescent="0.2">
      <c r="A25" s="16">
        <v>16</v>
      </c>
      <c r="B25" s="5">
        <v>0</v>
      </c>
      <c r="C25" s="5">
        <v>488</v>
      </c>
      <c r="D25" s="5">
        <v>490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99828.178694158079</v>
      </c>
      <c r="I25" s="13">
        <f t="shared" si="4"/>
        <v>0</v>
      </c>
      <c r="J25" s="13">
        <f t="shared" si="2"/>
        <v>99828.178694158079</v>
      </c>
      <c r="K25" s="13">
        <f t="shared" si="3"/>
        <v>6955179.0121561717</v>
      </c>
      <c r="L25" s="20">
        <f t="shared" si="5"/>
        <v>69.671500603698661</v>
      </c>
    </row>
    <row r="26" spans="1:12" x14ac:dyDescent="0.2">
      <c r="A26" s="16">
        <v>17</v>
      </c>
      <c r="B26" s="5">
        <v>0</v>
      </c>
      <c r="C26" s="5">
        <v>483</v>
      </c>
      <c r="D26" s="5">
        <v>498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99828.178694158079</v>
      </c>
      <c r="I26" s="13">
        <f t="shared" si="4"/>
        <v>0</v>
      </c>
      <c r="J26" s="13">
        <f t="shared" si="2"/>
        <v>99828.178694158079</v>
      </c>
      <c r="K26" s="13">
        <f t="shared" si="3"/>
        <v>6855350.8334620139</v>
      </c>
      <c r="L26" s="20">
        <f t="shared" si="5"/>
        <v>68.671500603698661</v>
      </c>
    </row>
    <row r="27" spans="1:12" x14ac:dyDescent="0.2">
      <c r="A27" s="16">
        <v>18</v>
      </c>
      <c r="B27" s="5">
        <v>0</v>
      </c>
      <c r="C27" s="5">
        <v>540</v>
      </c>
      <c r="D27" s="5">
        <v>493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99828.178694158079</v>
      </c>
      <c r="I27" s="13">
        <f t="shared" si="4"/>
        <v>0</v>
      </c>
      <c r="J27" s="13">
        <f t="shared" si="2"/>
        <v>99828.178694158079</v>
      </c>
      <c r="K27" s="13">
        <f t="shared" si="3"/>
        <v>6755522.654767856</v>
      </c>
      <c r="L27" s="20">
        <f t="shared" si="5"/>
        <v>67.671500603698661</v>
      </c>
    </row>
    <row r="28" spans="1:12" x14ac:dyDescent="0.2">
      <c r="A28" s="16">
        <v>19</v>
      </c>
      <c r="B28" s="5">
        <v>0</v>
      </c>
      <c r="C28" s="5">
        <v>534</v>
      </c>
      <c r="D28" s="5">
        <v>547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99828.178694158079</v>
      </c>
      <c r="I28" s="13">
        <f t="shared" si="4"/>
        <v>0</v>
      </c>
      <c r="J28" s="13">
        <f t="shared" si="2"/>
        <v>99828.178694158079</v>
      </c>
      <c r="K28" s="13">
        <f t="shared" si="3"/>
        <v>6655694.4760736981</v>
      </c>
      <c r="L28" s="20">
        <f t="shared" si="5"/>
        <v>66.671500603698661</v>
      </c>
    </row>
    <row r="29" spans="1:12" x14ac:dyDescent="0.2">
      <c r="A29" s="16">
        <v>20</v>
      </c>
      <c r="B29" s="5">
        <v>0</v>
      </c>
      <c r="C29" s="5">
        <v>529</v>
      </c>
      <c r="D29" s="5">
        <v>554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99828.178694158079</v>
      </c>
      <c r="I29" s="13">
        <f t="shared" si="4"/>
        <v>0</v>
      </c>
      <c r="J29" s="13">
        <f t="shared" si="2"/>
        <v>99828.178694158079</v>
      </c>
      <c r="K29" s="13">
        <f t="shared" si="3"/>
        <v>6555866.2973795403</v>
      </c>
      <c r="L29" s="20">
        <f t="shared" si="5"/>
        <v>65.671500603698661</v>
      </c>
    </row>
    <row r="30" spans="1:12" x14ac:dyDescent="0.2">
      <c r="A30" s="16">
        <v>21</v>
      </c>
      <c r="B30" s="5">
        <v>0</v>
      </c>
      <c r="C30" s="5">
        <v>577</v>
      </c>
      <c r="D30" s="5">
        <v>535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99828.178694158079</v>
      </c>
      <c r="I30" s="13">
        <f t="shared" si="4"/>
        <v>0</v>
      </c>
      <c r="J30" s="13">
        <f t="shared" si="2"/>
        <v>99828.178694158079</v>
      </c>
      <c r="K30" s="13">
        <f t="shared" si="3"/>
        <v>6456038.1186853824</v>
      </c>
      <c r="L30" s="20">
        <f t="shared" si="5"/>
        <v>64.671500603698661</v>
      </c>
    </row>
    <row r="31" spans="1:12" x14ac:dyDescent="0.2">
      <c r="A31" s="16">
        <v>22</v>
      </c>
      <c r="B31" s="5">
        <v>1</v>
      </c>
      <c r="C31" s="5">
        <v>613</v>
      </c>
      <c r="D31" s="5">
        <v>590</v>
      </c>
      <c r="E31" s="17">
        <v>0.5</v>
      </c>
      <c r="F31" s="18">
        <f t="shared" si="0"/>
        <v>1.6625103906899418E-3</v>
      </c>
      <c r="G31" s="18">
        <f t="shared" si="1"/>
        <v>1.6611295681063125E-3</v>
      </c>
      <c r="H31" s="13">
        <f t="shared" si="6"/>
        <v>99828.178694158079</v>
      </c>
      <c r="I31" s="13">
        <f t="shared" si="4"/>
        <v>165.82753935906661</v>
      </c>
      <c r="J31" s="13">
        <f t="shared" si="2"/>
        <v>99745.264924478543</v>
      </c>
      <c r="K31" s="13">
        <f t="shared" si="3"/>
        <v>6356209.9399912246</v>
      </c>
      <c r="L31" s="20">
        <f t="shared" si="5"/>
        <v>63.671500603698668</v>
      </c>
    </row>
    <row r="32" spans="1:12" x14ac:dyDescent="0.2">
      <c r="A32" s="16">
        <v>23</v>
      </c>
      <c r="B32" s="5">
        <v>0</v>
      </c>
      <c r="C32" s="5">
        <v>606</v>
      </c>
      <c r="D32" s="5">
        <v>614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99662.351154799006</v>
      </c>
      <c r="I32" s="13">
        <f t="shared" si="4"/>
        <v>0</v>
      </c>
      <c r="J32" s="13">
        <f t="shared" si="2"/>
        <v>99662.351154799006</v>
      </c>
      <c r="K32" s="13">
        <f t="shared" si="3"/>
        <v>6256464.6750667458</v>
      </c>
      <c r="L32" s="20">
        <f t="shared" si="5"/>
        <v>62.776611253621631</v>
      </c>
    </row>
    <row r="33" spans="1:12" x14ac:dyDescent="0.2">
      <c r="A33" s="16">
        <v>24</v>
      </c>
      <c r="B33" s="5">
        <v>0</v>
      </c>
      <c r="C33" s="5">
        <v>648</v>
      </c>
      <c r="D33" s="5">
        <v>616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99662.351154799006</v>
      </c>
      <c r="I33" s="13">
        <f t="shared" si="4"/>
        <v>0</v>
      </c>
      <c r="J33" s="13">
        <f t="shared" si="2"/>
        <v>99662.351154799006</v>
      </c>
      <c r="K33" s="13">
        <f t="shared" si="3"/>
        <v>6156802.3239119472</v>
      </c>
      <c r="L33" s="20">
        <f t="shared" si="5"/>
        <v>61.776611253621631</v>
      </c>
    </row>
    <row r="34" spans="1:12" x14ac:dyDescent="0.2">
      <c r="A34" s="16">
        <v>25</v>
      </c>
      <c r="B34" s="5">
        <v>0</v>
      </c>
      <c r="C34" s="5">
        <v>682</v>
      </c>
      <c r="D34" s="5">
        <v>670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99662.351154799006</v>
      </c>
      <c r="I34" s="13">
        <f t="shared" si="4"/>
        <v>0</v>
      </c>
      <c r="J34" s="13">
        <f t="shared" si="2"/>
        <v>99662.351154799006</v>
      </c>
      <c r="K34" s="13">
        <f t="shared" si="3"/>
        <v>6057139.9727571486</v>
      </c>
      <c r="L34" s="20">
        <f t="shared" si="5"/>
        <v>60.776611253621638</v>
      </c>
    </row>
    <row r="35" spans="1:12" x14ac:dyDescent="0.2">
      <c r="A35" s="16">
        <v>26</v>
      </c>
      <c r="B35" s="5">
        <v>0</v>
      </c>
      <c r="C35" s="5">
        <v>736</v>
      </c>
      <c r="D35" s="5">
        <v>712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99662.351154799006</v>
      </c>
      <c r="I35" s="13">
        <f t="shared" si="4"/>
        <v>0</v>
      </c>
      <c r="J35" s="13">
        <f t="shared" si="2"/>
        <v>99662.351154799006</v>
      </c>
      <c r="K35" s="13">
        <f t="shared" si="3"/>
        <v>5957477.6216023499</v>
      </c>
      <c r="L35" s="20">
        <f t="shared" si="5"/>
        <v>59.776611253621638</v>
      </c>
    </row>
    <row r="36" spans="1:12" x14ac:dyDescent="0.2">
      <c r="A36" s="16">
        <v>27</v>
      </c>
      <c r="B36" s="5">
        <v>0</v>
      </c>
      <c r="C36" s="5">
        <v>784</v>
      </c>
      <c r="D36" s="5">
        <v>774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99662.351154799006</v>
      </c>
      <c r="I36" s="13">
        <f t="shared" si="4"/>
        <v>0</v>
      </c>
      <c r="J36" s="13">
        <f t="shared" si="2"/>
        <v>99662.351154799006</v>
      </c>
      <c r="K36" s="13">
        <f t="shared" si="3"/>
        <v>5857815.2704475513</v>
      </c>
      <c r="L36" s="20">
        <f t="shared" si="5"/>
        <v>58.776611253621645</v>
      </c>
    </row>
    <row r="37" spans="1:12" x14ac:dyDescent="0.2">
      <c r="A37" s="16">
        <v>28</v>
      </c>
      <c r="B37" s="5">
        <v>0</v>
      </c>
      <c r="C37" s="5">
        <v>844</v>
      </c>
      <c r="D37" s="5">
        <v>805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99662.351154799006</v>
      </c>
      <c r="I37" s="13">
        <f t="shared" si="4"/>
        <v>0</v>
      </c>
      <c r="J37" s="13">
        <f t="shared" si="2"/>
        <v>99662.351154799006</v>
      </c>
      <c r="K37" s="13">
        <f t="shared" si="3"/>
        <v>5758152.9192927526</v>
      </c>
      <c r="L37" s="20">
        <f t="shared" si="5"/>
        <v>57.776611253621645</v>
      </c>
    </row>
    <row r="38" spans="1:12" x14ac:dyDescent="0.2">
      <c r="A38" s="16">
        <v>29</v>
      </c>
      <c r="B38" s="5">
        <v>0</v>
      </c>
      <c r="C38" s="5">
        <v>907</v>
      </c>
      <c r="D38" s="5">
        <v>857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99662.351154799006</v>
      </c>
      <c r="I38" s="13">
        <f t="shared" si="4"/>
        <v>0</v>
      </c>
      <c r="J38" s="13">
        <f t="shared" si="2"/>
        <v>99662.351154799006</v>
      </c>
      <c r="K38" s="13">
        <f t="shared" si="3"/>
        <v>5658490.568137954</v>
      </c>
      <c r="L38" s="20">
        <f t="shared" si="5"/>
        <v>56.776611253621653</v>
      </c>
    </row>
    <row r="39" spans="1:12" x14ac:dyDescent="0.2">
      <c r="A39" s="16">
        <v>30</v>
      </c>
      <c r="B39" s="5">
        <v>0</v>
      </c>
      <c r="C39" s="5">
        <v>893</v>
      </c>
      <c r="D39" s="5">
        <v>914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99662.351154799006</v>
      </c>
      <c r="I39" s="13">
        <f t="shared" si="4"/>
        <v>0</v>
      </c>
      <c r="J39" s="13">
        <f t="shared" si="2"/>
        <v>99662.351154799006</v>
      </c>
      <c r="K39" s="13">
        <f t="shared" si="3"/>
        <v>5558828.2169831553</v>
      </c>
      <c r="L39" s="20">
        <f t="shared" si="5"/>
        <v>55.776611253621653</v>
      </c>
    </row>
    <row r="40" spans="1:12" x14ac:dyDescent="0.2">
      <c r="A40" s="16">
        <v>31</v>
      </c>
      <c r="B40" s="5">
        <v>0</v>
      </c>
      <c r="C40" s="5">
        <v>968</v>
      </c>
      <c r="D40" s="5">
        <v>889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99662.351154799006</v>
      </c>
      <c r="I40" s="13">
        <f t="shared" si="4"/>
        <v>0</v>
      </c>
      <c r="J40" s="13">
        <f t="shared" si="2"/>
        <v>99662.351154799006</v>
      </c>
      <c r="K40" s="13">
        <f t="shared" si="3"/>
        <v>5459165.8658283567</v>
      </c>
      <c r="L40" s="20">
        <f t="shared" si="5"/>
        <v>54.77661125362166</v>
      </c>
    </row>
    <row r="41" spans="1:12" x14ac:dyDescent="0.2">
      <c r="A41" s="16">
        <v>32</v>
      </c>
      <c r="B41" s="5">
        <v>0</v>
      </c>
      <c r="C41" s="5">
        <v>944</v>
      </c>
      <c r="D41" s="5">
        <v>988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99662.351154799006</v>
      </c>
      <c r="I41" s="13">
        <f t="shared" si="4"/>
        <v>0</v>
      </c>
      <c r="J41" s="13">
        <f t="shared" si="2"/>
        <v>99662.351154799006</v>
      </c>
      <c r="K41" s="13">
        <f t="shared" si="3"/>
        <v>5359503.5146735581</v>
      </c>
      <c r="L41" s="20">
        <f t="shared" si="5"/>
        <v>53.77661125362166</v>
      </c>
    </row>
    <row r="42" spans="1:12" x14ac:dyDescent="0.2">
      <c r="A42" s="16">
        <v>33</v>
      </c>
      <c r="B42" s="5">
        <v>0</v>
      </c>
      <c r="C42" s="5">
        <v>936</v>
      </c>
      <c r="D42" s="5">
        <v>949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99662.351154799006</v>
      </c>
      <c r="I42" s="13">
        <f t="shared" si="4"/>
        <v>0</v>
      </c>
      <c r="J42" s="13">
        <f t="shared" si="2"/>
        <v>99662.351154799006</v>
      </c>
      <c r="K42" s="13">
        <f t="shared" si="3"/>
        <v>5259841.1635187594</v>
      </c>
      <c r="L42" s="20">
        <f t="shared" si="5"/>
        <v>52.776611253621667</v>
      </c>
    </row>
    <row r="43" spans="1:12" x14ac:dyDescent="0.2">
      <c r="A43" s="16">
        <v>34</v>
      </c>
      <c r="B43" s="5">
        <v>2</v>
      </c>
      <c r="C43" s="5">
        <v>957</v>
      </c>
      <c r="D43" s="5">
        <v>943</v>
      </c>
      <c r="E43" s="17">
        <v>0.5</v>
      </c>
      <c r="F43" s="18">
        <f t="shared" si="0"/>
        <v>2.1052631578947368E-3</v>
      </c>
      <c r="G43" s="18">
        <f t="shared" si="1"/>
        <v>2.103049421661409E-3</v>
      </c>
      <c r="H43" s="13">
        <f t="shared" si="6"/>
        <v>99662.351154799006</v>
      </c>
      <c r="I43" s="13">
        <f t="shared" si="4"/>
        <v>209.59484995751632</v>
      </c>
      <c r="J43" s="13">
        <f t="shared" si="2"/>
        <v>99557.55372982024</v>
      </c>
      <c r="K43" s="13">
        <f t="shared" si="3"/>
        <v>5160178.8123639608</v>
      </c>
      <c r="L43" s="20">
        <f t="shared" si="5"/>
        <v>51.776611253621667</v>
      </c>
    </row>
    <row r="44" spans="1:12" x14ac:dyDescent="0.2">
      <c r="A44" s="16">
        <v>35</v>
      </c>
      <c r="B44" s="5">
        <v>0</v>
      </c>
      <c r="C44" s="5">
        <v>950</v>
      </c>
      <c r="D44" s="5">
        <v>955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99452.756304841489</v>
      </c>
      <c r="I44" s="13">
        <f t="shared" si="4"/>
        <v>0</v>
      </c>
      <c r="J44" s="13">
        <f t="shared" si="2"/>
        <v>99452.756304841489</v>
      </c>
      <c r="K44" s="13">
        <f t="shared" si="3"/>
        <v>5060621.2586341407</v>
      </c>
      <c r="L44" s="20">
        <f t="shared" si="5"/>
        <v>50.884675766274192</v>
      </c>
    </row>
    <row r="45" spans="1:12" x14ac:dyDescent="0.2">
      <c r="A45" s="16">
        <v>36</v>
      </c>
      <c r="B45" s="5">
        <v>0</v>
      </c>
      <c r="C45" s="5">
        <v>928</v>
      </c>
      <c r="D45" s="5">
        <v>964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99452.756304841489</v>
      </c>
      <c r="I45" s="13">
        <f t="shared" si="4"/>
        <v>0</v>
      </c>
      <c r="J45" s="13">
        <f t="shared" si="2"/>
        <v>99452.756304841489</v>
      </c>
      <c r="K45" s="13">
        <f t="shared" si="3"/>
        <v>4961168.5023292992</v>
      </c>
      <c r="L45" s="20">
        <f t="shared" si="5"/>
        <v>49.884675766274192</v>
      </c>
    </row>
    <row r="46" spans="1:12" x14ac:dyDescent="0.2">
      <c r="A46" s="16">
        <v>37</v>
      </c>
      <c r="B46" s="5">
        <v>0</v>
      </c>
      <c r="C46" s="5">
        <v>862</v>
      </c>
      <c r="D46" s="5">
        <v>946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99452.756304841489</v>
      </c>
      <c r="I46" s="13">
        <f t="shared" si="4"/>
        <v>0</v>
      </c>
      <c r="J46" s="13">
        <f t="shared" si="2"/>
        <v>99452.756304841489</v>
      </c>
      <c r="K46" s="13">
        <f t="shared" si="3"/>
        <v>4861715.7460244577</v>
      </c>
      <c r="L46" s="20">
        <f t="shared" si="5"/>
        <v>48.884675766274192</v>
      </c>
    </row>
    <row r="47" spans="1:12" x14ac:dyDescent="0.2">
      <c r="A47" s="16">
        <v>38</v>
      </c>
      <c r="B47" s="5">
        <v>1</v>
      </c>
      <c r="C47" s="5">
        <v>878</v>
      </c>
      <c r="D47" s="5">
        <v>882</v>
      </c>
      <c r="E47" s="17">
        <v>0.5</v>
      </c>
      <c r="F47" s="18">
        <f t="shared" si="0"/>
        <v>1.1363636363636363E-3</v>
      </c>
      <c r="G47" s="18">
        <f t="shared" si="1"/>
        <v>1.1357183418512209E-3</v>
      </c>
      <c r="H47" s="13">
        <f t="shared" si="6"/>
        <v>99452.756304841489</v>
      </c>
      <c r="I47" s="13">
        <f t="shared" si="4"/>
        <v>112.95031948306813</v>
      </c>
      <c r="J47" s="13">
        <f t="shared" si="2"/>
        <v>99396.281145099958</v>
      </c>
      <c r="K47" s="13">
        <f t="shared" si="3"/>
        <v>4762262.9897196162</v>
      </c>
      <c r="L47" s="20">
        <f t="shared" si="5"/>
        <v>47.884675766274192</v>
      </c>
    </row>
    <row r="48" spans="1:12" x14ac:dyDescent="0.2">
      <c r="A48" s="16">
        <v>39</v>
      </c>
      <c r="B48" s="5">
        <v>1</v>
      </c>
      <c r="C48" s="5">
        <v>884</v>
      </c>
      <c r="D48" s="5">
        <v>885</v>
      </c>
      <c r="E48" s="17">
        <v>0.5</v>
      </c>
      <c r="F48" s="18">
        <f t="shared" si="0"/>
        <v>1.1305822498586771E-3</v>
      </c>
      <c r="G48" s="18">
        <f t="shared" si="1"/>
        <v>1.1299435028248586E-3</v>
      </c>
      <c r="H48" s="13">
        <f t="shared" si="6"/>
        <v>99339.805985358427</v>
      </c>
      <c r="I48" s="13">
        <f t="shared" si="4"/>
        <v>112.24836834503775</v>
      </c>
      <c r="J48" s="13">
        <f t="shared" si="2"/>
        <v>99283.6818011859</v>
      </c>
      <c r="K48" s="13">
        <f t="shared" si="3"/>
        <v>4662866.7085745167</v>
      </c>
      <c r="L48" s="20">
        <f t="shared" si="5"/>
        <v>46.938552600573537</v>
      </c>
    </row>
    <row r="49" spans="1:12" x14ac:dyDescent="0.2">
      <c r="A49" s="16">
        <v>40</v>
      </c>
      <c r="B49" s="5">
        <v>0</v>
      </c>
      <c r="C49" s="5">
        <v>837</v>
      </c>
      <c r="D49" s="5">
        <v>898</v>
      </c>
      <c r="E49" s="17">
        <v>0.5</v>
      </c>
      <c r="F49" s="18">
        <f t="shared" si="0"/>
        <v>0</v>
      </c>
      <c r="G49" s="18">
        <f t="shared" si="1"/>
        <v>0</v>
      </c>
      <c r="H49" s="13">
        <f t="shared" si="6"/>
        <v>99227.557617013386</v>
      </c>
      <c r="I49" s="13">
        <f t="shared" si="4"/>
        <v>0</v>
      </c>
      <c r="J49" s="13">
        <f t="shared" si="2"/>
        <v>99227.557617013386</v>
      </c>
      <c r="K49" s="13">
        <f t="shared" si="3"/>
        <v>4563583.0267733308</v>
      </c>
      <c r="L49" s="20">
        <f t="shared" si="5"/>
        <v>45.991084899895455</v>
      </c>
    </row>
    <row r="50" spans="1:12" x14ac:dyDescent="0.2">
      <c r="A50" s="16">
        <v>41</v>
      </c>
      <c r="B50" s="5">
        <v>0</v>
      </c>
      <c r="C50" s="5">
        <v>860</v>
      </c>
      <c r="D50" s="5">
        <v>829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99227.557617013386</v>
      </c>
      <c r="I50" s="13">
        <f t="shared" si="4"/>
        <v>0</v>
      </c>
      <c r="J50" s="13">
        <f t="shared" si="2"/>
        <v>99227.557617013386</v>
      </c>
      <c r="K50" s="13">
        <f t="shared" si="3"/>
        <v>4464355.4691563174</v>
      </c>
      <c r="L50" s="20">
        <f t="shared" si="5"/>
        <v>44.991084899895455</v>
      </c>
    </row>
    <row r="51" spans="1:12" x14ac:dyDescent="0.2">
      <c r="A51" s="16">
        <v>42</v>
      </c>
      <c r="B51" s="5">
        <v>0</v>
      </c>
      <c r="C51" s="5">
        <v>772</v>
      </c>
      <c r="D51" s="5">
        <v>867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99227.557617013386</v>
      </c>
      <c r="I51" s="13">
        <f t="shared" si="4"/>
        <v>0</v>
      </c>
      <c r="J51" s="13">
        <f t="shared" si="2"/>
        <v>99227.557617013386</v>
      </c>
      <c r="K51" s="13">
        <f t="shared" si="3"/>
        <v>4365127.9115393041</v>
      </c>
      <c r="L51" s="20">
        <f t="shared" si="5"/>
        <v>43.991084899895455</v>
      </c>
    </row>
    <row r="52" spans="1:12" x14ac:dyDescent="0.2">
      <c r="A52" s="16">
        <v>43</v>
      </c>
      <c r="B52" s="5">
        <v>0</v>
      </c>
      <c r="C52" s="5">
        <v>789</v>
      </c>
      <c r="D52" s="5">
        <v>794</v>
      </c>
      <c r="E52" s="17">
        <v>0.5</v>
      </c>
      <c r="F52" s="18">
        <f t="shared" si="0"/>
        <v>0</v>
      </c>
      <c r="G52" s="18">
        <f t="shared" si="1"/>
        <v>0</v>
      </c>
      <c r="H52" s="13">
        <f t="shared" si="6"/>
        <v>99227.557617013386</v>
      </c>
      <c r="I52" s="13">
        <f t="shared" si="4"/>
        <v>0</v>
      </c>
      <c r="J52" s="13">
        <f t="shared" si="2"/>
        <v>99227.557617013386</v>
      </c>
      <c r="K52" s="13">
        <f t="shared" si="3"/>
        <v>4265900.3539222907</v>
      </c>
      <c r="L52" s="20">
        <f t="shared" si="5"/>
        <v>42.991084899895455</v>
      </c>
    </row>
    <row r="53" spans="1:12" x14ac:dyDescent="0.2">
      <c r="A53" s="16">
        <v>44</v>
      </c>
      <c r="B53" s="5">
        <v>2</v>
      </c>
      <c r="C53" s="5">
        <v>790</v>
      </c>
      <c r="D53" s="5">
        <v>784</v>
      </c>
      <c r="E53" s="17">
        <v>0.5</v>
      </c>
      <c r="F53" s="18">
        <f t="shared" si="0"/>
        <v>2.5412960609911056E-3</v>
      </c>
      <c r="G53" s="18">
        <f t="shared" si="1"/>
        <v>2.5380710659898475E-3</v>
      </c>
      <c r="H53" s="13">
        <f t="shared" si="6"/>
        <v>99227.557617013386</v>
      </c>
      <c r="I53" s="13">
        <f t="shared" si="4"/>
        <v>251.84659293658217</v>
      </c>
      <c r="J53" s="13">
        <f t="shared" si="2"/>
        <v>99101.634320545098</v>
      </c>
      <c r="K53" s="13">
        <f t="shared" si="3"/>
        <v>4166672.7963052774</v>
      </c>
      <c r="L53" s="20">
        <f t="shared" si="5"/>
        <v>41.991084899895455</v>
      </c>
    </row>
    <row r="54" spans="1:12" x14ac:dyDescent="0.2">
      <c r="A54" s="16">
        <v>45</v>
      </c>
      <c r="B54" s="5">
        <v>0</v>
      </c>
      <c r="C54" s="5">
        <v>729</v>
      </c>
      <c r="D54" s="5">
        <v>791</v>
      </c>
      <c r="E54" s="17">
        <v>0.5</v>
      </c>
      <c r="F54" s="18">
        <f t="shared" si="0"/>
        <v>0</v>
      </c>
      <c r="G54" s="18">
        <f t="shared" si="1"/>
        <v>0</v>
      </c>
      <c r="H54" s="13">
        <f t="shared" si="6"/>
        <v>98975.711024076809</v>
      </c>
      <c r="I54" s="13">
        <f t="shared" si="4"/>
        <v>0</v>
      </c>
      <c r="J54" s="13">
        <f t="shared" si="2"/>
        <v>98975.711024076809</v>
      </c>
      <c r="K54" s="13">
        <f t="shared" si="3"/>
        <v>4067571.1619847324</v>
      </c>
      <c r="L54" s="20">
        <f t="shared" si="5"/>
        <v>41.096660179538958</v>
      </c>
    </row>
    <row r="55" spans="1:12" x14ac:dyDescent="0.2">
      <c r="A55" s="16">
        <v>46</v>
      </c>
      <c r="B55" s="5">
        <v>0</v>
      </c>
      <c r="C55" s="5">
        <v>700</v>
      </c>
      <c r="D55" s="5">
        <v>751</v>
      </c>
      <c r="E55" s="17">
        <v>0.5</v>
      </c>
      <c r="F55" s="18">
        <f t="shared" si="0"/>
        <v>0</v>
      </c>
      <c r="G55" s="18">
        <f t="shared" si="1"/>
        <v>0</v>
      </c>
      <c r="H55" s="13">
        <f t="shared" si="6"/>
        <v>98975.711024076809</v>
      </c>
      <c r="I55" s="13">
        <f t="shared" si="4"/>
        <v>0</v>
      </c>
      <c r="J55" s="13">
        <f t="shared" si="2"/>
        <v>98975.711024076809</v>
      </c>
      <c r="K55" s="13">
        <f t="shared" si="3"/>
        <v>3968595.4509606557</v>
      </c>
      <c r="L55" s="20">
        <f t="shared" si="5"/>
        <v>40.096660179538958</v>
      </c>
    </row>
    <row r="56" spans="1:12" x14ac:dyDescent="0.2">
      <c r="A56" s="16">
        <v>47</v>
      </c>
      <c r="B56" s="5">
        <v>0</v>
      </c>
      <c r="C56" s="5">
        <v>707</v>
      </c>
      <c r="D56" s="5">
        <v>709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98975.711024076809</v>
      </c>
      <c r="I56" s="13">
        <f t="shared" si="4"/>
        <v>0</v>
      </c>
      <c r="J56" s="13">
        <f t="shared" si="2"/>
        <v>98975.711024076809</v>
      </c>
      <c r="K56" s="13">
        <f t="shared" si="3"/>
        <v>3869619.739936579</v>
      </c>
      <c r="L56" s="20">
        <f t="shared" si="5"/>
        <v>39.096660179538958</v>
      </c>
    </row>
    <row r="57" spans="1:12" x14ac:dyDescent="0.2">
      <c r="A57" s="16">
        <v>48</v>
      </c>
      <c r="B57" s="5">
        <v>1</v>
      </c>
      <c r="C57" s="5">
        <v>673</v>
      </c>
      <c r="D57" s="5">
        <v>708</v>
      </c>
      <c r="E57" s="17">
        <v>0.5</v>
      </c>
      <c r="F57" s="18">
        <f t="shared" si="0"/>
        <v>1.448225923244026E-3</v>
      </c>
      <c r="G57" s="18">
        <f t="shared" si="1"/>
        <v>1.4471780028943559E-3</v>
      </c>
      <c r="H57" s="13">
        <f t="shared" si="6"/>
        <v>98975.711024076809</v>
      </c>
      <c r="I57" s="13">
        <f t="shared" si="4"/>
        <v>143.23547181487237</v>
      </c>
      <c r="J57" s="13">
        <f t="shared" si="2"/>
        <v>98904.093288169373</v>
      </c>
      <c r="K57" s="13">
        <f t="shared" si="3"/>
        <v>3770644.0289125023</v>
      </c>
      <c r="L57" s="20">
        <f t="shared" si="5"/>
        <v>38.096660179538958</v>
      </c>
    </row>
    <row r="58" spans="1:12" x14ac:dyDescent="0.2">
      <c r="A58" s="16">
        <v>49</v>
      </c>
      <c r="B58" s="5">
        <v>1</v>
      </c>
      <c r="C58" s="5">
        <v>701</v>
      </c>
      <c r="D58" s="5">
        <v>677</v>
      </c>
      <c r="E58" s="17">
        <v>0.5</v>
      </c>
      <c r="F58" s="18">
        <f t="shared" si="0"/>
        <v>1.4513788098693759E-3</v>
      </c>
      <c r="G58" s="18">
        <f t="shared" si="1"/>
        <v>1.4503263234227699E-3</v>
      </c>
      <c r="H58" s="13">
        <f t="shared" si="6"/>
        <v>98832.475552261938</v>
      </c>
      <c r="I58" s="13">
        <f t="shared" si="4"/>
        <v>143.33934090248286</v>
      </c>
      <c r="J58" s="13">
        <f t="shared" si="2"/>
        <v>98760.805881810695</v>
      </c>
      <c r="K58" s="13">
        <f t="shared" si="3"/>
        <v>3671739.9356243331</v>
      </c>
      <c r="L58" s="20">
        <f t="shared" si="5"/>
        <v>37.151148092842639</v>
      </c>
    </row>
    <row r="59" spans="1:12" x14ac:dyDescent="0.2">
      <c r="A59" s="16">
        <v>50</v>
      </c>
      <c r="B59" s="5">
        <v>0</v>
      </c>
      <c r="C59" s="5">
        <v>603</v>
      </c>
      <c r="D59" s="5">
        <v>706</v>
      </c>
      <c r="E59" s="17">
        <v>0.5</v>
      </c>
      <c r="F59" s="18">
        <f t="shared" si="0"/>
        <v>0</v>
      </c>
      <c r="G59" s="18">
        <f t="shared" si="1"/>
        <v>0</v>
      </c>
      <c r="H59" s="13">
        <f t="shared" si="6"/>
        <v>98689.136211359451</v>
      </c>
      <c r="I59" s="13">
        <f t="shared" si="4"/>
        <v>0</v>
      </c>
      <c r="J59" s="13">
        <f t="shared" si="2"/>
        <v>98689.136211359451</v>
      </c>
      <c r="K59" s="13">
        <f t="shared" si="3"/>
        <v>3572979.1297425223</v>
      </c>
      <c r="L59" s="20">
        <f t="shared" si="5"/>
        <v>36.204381423405955</v>
      </c>
    </row>
    <row r="60" spans="1:12" x14ac:dyDescent="0.2">
      <c r="A60" s="16">
        <v>51</v>
      </c>
      <c r="B60" s="5">
        <v>0</v>
      </c>
      <c r="C60" s="5">
        <v>618</v>
      </c>
      <c r="D60" s="5">
        <v>605</v>
      </c>
      <c r="E60" s="17">
        <v>0.5</v>
      </c>
      <c r="F60" s="18">
        <f t="shared" si="0"/>
        <v>0</v>
      </c>
      <c r="G60" s="18">
        <f t="shared" si="1"/>
        <v>0</v>
      </c>
      <c r="H60" s="13">
        <f t="shared" si="6"/>
        <v>98689.136211359451</v>
      </c>
      <c r="I60" s="13">
        <f t="shared" si="4"/>
        <v>0</v>
      </c>
      <c r="J60" s="13">
        <f t="shared" si="2"/>
        <v>98689.136211359451</v>
      </c>
      <c r="K60" s="13">
        <f t="shared" si="3"/>
        <v>3474289.9935311629</v>
      </c>
      <c r="L60" s="20">
        <f t="shared" si="5"/>
        <v>35.204381423405955</v>
      </c>
    </row>
    <row r="61" spans="1:12" x14ac:dyDescent="0.2">
      <c r="A61" s="16">
        <v>52</v>
      </c>
      <c r="B61" s="5">
        <v>0</v>
      </c>
      <c r="C61" s="5">
        <v>616</v>
      </c>
      <c r="D61" s="5">
        <v>619</v>
      </c>
      <c r="E61" s="17">
        <v>0.5</v>
      </c>
      <c r="F61" s="18">
        <f t="shared" si="0"/>
        <v>0</v>
      </c>
      <c r="G61" s="18">
        <f t="shared" si="1"/>
        <v>0</v>
      </c>
      <c r="H61" s="13">
        <f t="shared" si="6"/>
        <v>98689.136211359451</v>
      </c>
      <c r="I61" s="13">
        <f t="shared" si="4"/>
        <v>0</v>
      </c>
      <c r="J61" s="13">
        <f t="shared" si="2"/>
        <v>98689.136211359451</v>
      </c>
      <c r="K61" s="13">
        <f t="shared" si="3"/>
        <v>3375600.8573198034</v>
      </c>
      <c r="L61" s="20">
        <f t="shared" si="5"/>
        <v>34.204381423405955</v>
      </c>
    </row>
    <row r="62" spans="1:12" x14ac:dyDescent="0.2">
      <c r="A62" s="16">
        <v>53</v>
      </c>
      <c r="B62" s="5">
        <v>0</v>
      </c>
      <c r="C62" s="5">
        <v>582</v>
      </c>
      <c r="D62" s="5">
        <v>620</v>
      </c>
      <c r="E62" s="17">
        <v>0.5</v>
      </c>
      <c r="F62" s="18">
        <f t="shared" si="0"/>
        <v>0</v>
      </c>
      <c r="G62" s="18">
        <f t="shared" si="1"/>
        <v>0</v>
      </c>
      <c r="H62" s="13">
        <f t="shared" si="6"/>
        <v>98689.136211359451</v>
      </c>
      <c r="I62" s="13">
        <f t="shared" si="4"/>
        <v>0</v>
      </c>
      <c r="J62" s="13">
        <f t="shared" si="2"/>
        <v>98689.136211359451</v>
      </c>
      <c r="K62" s="13">
        <f t="shared" si="3"/>
        <v>3276911.721108444</v>
      </c>
      <c r="L62" s="20">
        <f t="shared" si="5"/>
        <v>33.204381423405955</v>
      </c>
    </row>
    <row r="63" spans="1:12" x14ac:dyDescent="0.2">
      <c r="A63" s="16">
        <v>54</v>
      </c>
      <c r="B63" s="5">
        <v>0</v>
      </c>
      <c r="C63" s="5">
        <v>466</v>
      </c>
      <c r="D63" s="5">
        <v>582</v>
      </c>
      <c r="E63" s="17">
        <v>0.5</v>
      </c>
      <c r="F63" s="18">
        <f t="shared" si="0"/>
        <v>0</v>
      </c>
      <c r="G63" s="18">
        <f t="shared" si="1"/>
        <v>0</v>
      </c>
      <c r="H63" s="13">
        <f t="shared" si="6"/>
        <v>98689.136211359451</v>
      </c>
      <c r="I63" s="13">
        <f t="shared" si="4"/>
        <v>0</v>
      </c>
      <c r="J63" s="13">
        <f t="shared" si="2"/>
        <v>98689.136211359451</v>
      </c>
      <c r="K63" s="13">
        <f t="shared" si="3"/>
        <v>3178222.5848970846</v>
      </c>
      <c r="L63" s="20">
        <f t="shared" si="5"/>
        <v>32.204381423405955</v>
      </c>
    </row>
    <row r="64" spans="1:12" x14ac:dyDescent="0.2">
      <c r="A64" s="16">
        <v>55</v>
      </c>
      <c r="B64" s="5">
        <v>2</v>
      </c>
      <c r="C64" s="5">
        <v>509</v>
      </c>
      <c r="D64" s="5">
        <v>472</v>
      </c>
      <c r="E64" s="17">
        <v>0.5</v>
      </c>
      <c r="F64" s="18">
        <f t="shared" si="0"/>
        <v>4.0774719673802246E-3</v>
      </c>
      <c r="G64" s="18">
        <f t="shared" si="1"/>
        <v>4.0691759918616479E-3</v>
      </c>
      <c r="H64" s="13">
        <f t="shared" si="6"/>
        <v>98689.136211359451</v>
      </c>
      <c r="I64" s="13">
        <f t="shared" si="4"/>
        <v>401.58346372882789</v>
      </c>
      <c r="J64" s="13">
        <f t="shared" si="2"/>
        <v>98488.344479495048</v>
      </c>
      <c r="K64" s="13">
        <f t="shared" si="3"/>
        <v>3079533.4486857252</v>
      </c>
      <c r="L64" s="20">
        <f t="shared" si="5"/>
        <v>31.204381423405959</v>
      </c>
    </row>
    <row r="65" spans="1:12" x14ac:dyDescent="0.2">
      <c r="A65" s="16">
        <v>56</v>
      </c>
      <c r="B65" s="5">
        <v>1</v>
      </c>
      <c r="C65" s="5">
        <v>461</v>
      </c>
      <c r="D65" s="5">
        <v>514</v>
      </c>
      <c r="E65" s="17">
        <v>0.5</v>
      </c>
      <c r="F65" s="18">
        <f t="shared" si="0"/>
        <v>2.0512820512820513E-3</v>
      </c>
      <c r="G65" s="18">
        <f t="shared" si="1"/>
        <v>2.0491803278688526E-3</v>
      </c>
      <c r="H65" s="13">
        <f t="shared" si="6"/>
        <v>98287.552747630631</v>
      </c>
      <c r="I65" s="13">
        <f t="shared" si="4"/>
        <v>201.40891956481687</v>
      </c>
      <c r="J65" s="13">
        <f t="shared" si="2"/>
        <v>98186.848287848232</v>
      </c>
      <c r="K65" s="13">
        <f t="shared" si="3"/>
        <v>2981045.10420623</v>
      </c>
      <c r="L65" s="20">
        <f t="shared" si="5"/>
        <v>30.329833441479117</v>
      </c>
    </row>
    <row r="66" spans="1:12" x14ac:dyDescent="0.2">
      <c r="A66" s="16">
        <v>57</v>
      </c>
      <c r="B66" s="5">
        <v>0</v>
      </c>
      <c r="C66" s="5">
        <v>423</v>
      </c>
      <c r="D66" s="5">
        <v>468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98086.143828065819</v>
      </c>
      <c r="I66" s="13">
        <f t="shared" si="4"/>
        <v>0</v>
      </c>
      <c r="J66" s="13">
        <f t="shared" si="2"/>
        <v>98086.143828065819</v>
      </c>
      <c r="K66" s="13">
        <f t="shared" si="3"/>
        <v>2882858.2559183817</v>
      </c>
      <c r="L66" s="20">
        <f t="shared" si="5"/>
        <v>29.391085666204944</v>
      </c>
    </row>
    <row r="67" spans="1:12" x14ac:dyDescent="0.2">
      <c r="A67" s="16">
        <v>58</v>
      </c>
      <c r="B67" s="5">
        <v>1</v>
      </c>
      <c r="C67" s="5">
        <v>370</v>
      </c>
      <c r="D67" s="5">
        <v>427</v>
      </c>
      <c r="E67" s="17">
        <v>0.5</v>
      </c>
      <c r="F67" s="18">
        <f t="shared" si="0"/>
        <v>2.509410288582183E-3</v>
      </c>
      <c r="G67" s="18">
        <f t="shared" si="1"/>
        <v>2.5062656641604009E-3</v>
      </c>
      <c r="H67" s="13">
        <f t="shared" si="6"/>
        <v>98086.143828065819</v>
      </c>
      <c r="I67" s="13">
        <f t="shared" si="4"/>
        <v>245.82993440617997</v>
      </c>
      <c r="J67" s="13">
        <f t="shared" si="2"/>
        <v>97963.228860862728</v>
      </c>
      <c r="K67" s="13">
        <f t="shared" si="3"/>
        <v>2784772.1120903161</v>
      </c>
      <c r="L67" s="20">
        <f t="shared" si="5"/>
        <v>28.391085666204944</v>
      </c>
    </row>
    <row r="68" spans="1:12" x14ac:dyDescent="0.2">
      <c r="A68" s="16">
        <v>59</v>
      </c>
      <c r="B68" s="5">
        <v>0</v>
      </c>
      <c r="C68" s="5">
        <v>384</v>
      </c>
      <c r="D68" s="5">
        <v>382</v>
      </c>
      <c r="E68" s="17">
        <v>0.5</v>
      </c>
      <c r="F68" s="18">
        <f t="shared" si="0"/>
        <v>0</v>
      </c>
      <c r="G68" s="18">
        <f t="shared" si="1"/>
        <v>0</v>
      </c>
      <c r="H68" s="13">
        <f t="shared" si="6"/>
        <v>97840.313893659637</v>
      </c>
      <c r="I68" s="13">
        <f t="shared" si="4"/>
        <v>0</v>
      </c>
      <c r="J68" s="13">
        <f t="shared" si="2"/>
        <v>97840.313893659637</v>
      </c>
      <c r="K68" s="13">
        <f t="shared" si="3"/>
        <v>2686808.8832294536</v>
      </c>
      <c r="L68" s="20">
        <f t="shared" si="5"/>
        <v>27.461163770893904</v>
      </c>
    </row>
    <row r="69" spans="1:12" x14ac:dyDescent="0.2">
      <c r="A69" s="16">
        <v>60</v>
      </c>
      <c r="B69" s="5">
        <v>3</v>
      </c>
      <c r="C69" s="5">
        <v>402</v>
      </c>
      <c r="D69" s="5">
        <v>388</v>
      </c>
      <c r="E69" s="17">
        <v>0.5</v>
      </c>
      <c r="F69" s="18">
        <f t="shared" si="0"/>
        <v>7.5949367088607592E-3</v>
      </c>
      <c r="G69" s="18">
        <f t="shared" si="1"/>
        <v>7.5662042875157621E-3</v>
      </c>
      <c r="H69" s="13">
        <f t="shared" si="6"/>
        <v>97840.313893659637</v>
      </c>
      <c r="I69" s="13">
        <f t="shared" si="4"/>
        <v>740.2798024740955</v>
      </c>
      <c r="J69" s="13">
        <f t="shared" si="2"/>
        <v>97470.173992422599</v>
      </c>
      <c r="K69" s="13">
        <f t="shared" si="3"/>
        <v>2588968.5693357941</v>
      </c>
      <c r="L69" s="20">
        <f t="shared" si="5"/>
        <v>26.461163770893908</v>
      </c>
    </row>
    <row r="70" spans="1:12" x14ac:dyDescent="0.2">
      <c r="A70" s="16">
        <v>61</v>
      </c>
      <c r="B70" s="5">
        <v>1</v>
      </c>
      <c r="C70" s="5">
        <v>373</v>
      </c>
      <c r="D70" s="5">
        <v>401</v>
      </c>
      <c r="E70" s="17">
        <v>0.5</v>
      </c>
      <c r="F70" s="18">
        <f t="shared" si="0"/>
        <v>2.5839793281653748E-3</v>
      </c>
      <c r="G70" s="18">
        <f t="shared" si="1"/>
        <v>2.580645161290323E-3</v>
      </c>
      <c r="H70" s="13">
        <f t="shared" si="6"/>
        <v>97100.034091185546</v>
      </c>
      <c r="I70" s="13">
        <f t="shared" si="4"/>
        <v>250.58073313854339</v>
      </c>
      <c r="J70" s="13">
        <f t="shared" si="2"/>
        <v>96974.743724616274</v>
      </c>
      <c r="K70" s="13">
        <f t="shared" si="3"/>
        <v>2491498.3953433717</v>
      </c>
      <c r="L70" s="20">
        <f t="shared" si="5"/>
        <v>25.659088780583058</v>
      </c>
    </row>
    <row r="71" spans="1:12" x14ac:dyDescent="0.2">
      <c r="A71" s="16">
        <v>62</v>
      </c>
      <c r="B71" s="5">
        <v>2</v>
      </c>
      <c r="C71" s="5">
        <v>359</v>
      </c>
      <c r="D71" s="5">
        <v>369</v>
      </c>
      <c r="E71" s="17">
        <v>0.5</v>
      </c>
      <c r="F71" s="18">
        <f t="shared" si="0"/>
        <v>5.4945054945054949E-3</v>
      </c>
      <c r="G71" s="18">
        <f t="shared" si="1"/>
        <v>5.4794520547945215E-3</v>
      </c>
      <c r="H71" s="13">
        <f t="shared" si="6"/>
        <v>96849.453358047002</v>
      </c>
      <c r="I71" s="13">
        <f t="shared" si="4"/>
        <v>530.68193620847683</v>
      </c>
      <c r="J71" s="13">
        <f t="shared" si="2"/>
        <v>96584.112389942762</v>
      </c>
      <c r="K71" s="13">
        <f t="shared" si="3"/>
        <v>2394523.6516187554</v>
      </c>
      <c r="L71" s="20">
        <f t="shared" si="5"/>
        <v>24.724183447544466</v>
      </c>
    </row>
    <row r="72" spans="1:12" x14ac:dyDescent="0.2">
      <c r="A72" s="16">
        <v>63</v>
      </c>
      <c r="B72" s="5">
        <v>3</v>
      </c>
      <c r="C72" s="5">
        <v>359</v>
      </c>
      <c r="D72" s="5">
        <v>357</v>
      </c>
      <c r="E72" s="17">
        <v>0.5</v>
      </c>
      <c r="F72" s="18">
        <f t="shared" si="0"/>
        <v>8.3798882681564244E-3</v>
      </c>
      <c r="G72" s="18">
        <f t="shared" si="1"/>
        <v>8.3449235048678721E-3</v>
      </c>
      <c r="H72" s="13">
        <f t="shared" si="6"/>
        <v>96318.771421838523</v>
      </c>
      <c r="I72" s="13">
        <f t="shared" si="4"/>
        <v>803.77277959809612</v>
      </c>
      <c r="J72" s="13">
        <f t="shared" si="2"/>
        <v>95916.885032039485</v>
      </c>
      <c r="K72" s="13">
        <f t="shared" si="3"/>
        <v>2297939.5392288128</v>
      </c>
      <c r="L72" s="20">
        <f t="shared" si="5"/>
        <v>23.857650023013033</v>
      </c>
    </row>
    <row r="73" spans="1:12" x14ac:dyDescent="0.2">
      <c r="A73" s="16">
        <v>64</v>
      </c>
      <c r="B73" s="5">
        <v>0</v>
      </c>
      <c r="C73" s="5">
        <v>340</v>
      </c>
      <c r="D73" s="5">
        <v>353</v>
      </c>
      <c r="E73" s="17">
        <v>0.5</v>
      </c>
      <c r="F73" s="18">
        <f t="shared" ref="F73:F109" si="7">B73/((C73+D73)/2)</f>
        <v>0</v>
      </c>
      <c r="G73" s="18">
        <f t="shared" ref="G73:G108" si="8">F73/((1+(1-E73)*F73))</f>
        <v>0</v>
      </c>
      <c r="H73" s="13">
        <f t="shared" si="6"/>
        <v>95514.998642240433</v>
      </c>
      <c r="I73" s="13">
        <f t="shared" si="4"/>
        <v>0</v>
      </c>
      <c r="J73" s="13">
        <f t="shared" ref="J73:J108" si="9">H74+I73*E73</f>
        <v>95514.998642240433</v>
      </c>
      <c r="K73" s="13">
        <f t="shared" ref="K73:K97" si="10">K74+J73</f>
        <v>2202022.6541967732</v>
      </c>
      <c r="L73" s="20">
        <f t="shared" si="5"/>
        <v>23.054208087722817</v>
      </c>
    </row>
    <row r="74" spans="1:12" x14ac:dyDescent="0.2">
      <c r="A74" s="16">
        <v>65</v>
      </c>
      <c r="B74" s="5">
        <v>2</v>
      </c>
      <c r="C74" s="5">
        <v>343</v>
      </c>
      <c r="D74" s="5">
        <v>341</v>
      </c>
      <c r="E74" s="17">
        <v>0.5</v>
      </c>
      <c r="F74" s="18">
        <f t="shared" si="7"/>
        <v>5.8479532163742687E-3</v>
      </c>
      <c r="G74" s="18">
        <f t="shared" si="8"/>
        <v>5.8309037900874626E-3</v>
      </c>
      <c r="H74" s="13">
        <f t="shared" si="6"/>
        <v>95514.998642240433</v>
      </c>
      <c r="I74" s="13">
        <f t="shared" ref="I74:I108" si="11">H74*G74</f>
        <v>556.93876759323859</v>
      </c>
      <c r="J74" s="13">
        <f t="shared" si="9"/>
        <v>95236.529258443814</v>
      </c>
      <c r="K74" s="13">
        <f t="shared" si="10"/>
        <v>2106507.6555545325</v>
      </c>
      <c r="L74" s="20">
        <f t="shared" ref="L74:L108" si="12">K74/H74</f>
        <v>22.054208087722813</v>
      </c>
    </row>
    <row r="75" spans="1:12" x14ac:dyDescent="0.2">
      <c r="A75" s="16">
        <v>66</v>
      </c>
      <c r="B75" s="5">
        <v>2</v>
      </c>
      <c r="C75" s="5">
        <v>322</v>
      </c>
      <c r="D75" s="5">
        <v>346</v>
      </c>
      <c r="E75" s="17">
        <v>0.5</v>
      </c>
      <c r="F75" s="18">
        <f t="shared" si="7"/>
        <v>5.9880239520958087E-3</v>
      </c>
      <c r="G75" s="18">
        <f t="shared" si="8"/>
        <v>5.9701492537313442E-3</v>
      </c>
      <c r="H75" s="13">
        <f t="shared" ref="H75:H108" si="13">H74-I74</f>
        <v>94958.059874647195</v>
      </c>
      <c r="I75" s="13">
        <f t="shared" si="11"/>
        <v>566.9137902964012</v>
      </c>
      <c r="J75" s="13">
        <f t="shared" si="9"/>
        <v>94674.602979499003</v>
      </c>
      <c r="K75" s="13">
        <f t="shared" si="10"/>
        <v>2011271.1262960886</v>
      </c>
      <c r="L75" s="20">
        <f t="shared" si="12"/>
        <v>21.180625730466055</v>
      </c>
    </row>
    <row r="76" spans="1:12" x14ac:dyDescent="0.2">
      <c r="A76" s="16">
        <v>67</v>
      </c>
      <c r="B76" s="5">
        <v>1</v>
      </c>
      <c r="C76" s="5">
        <v>265</v>
      </c>
      <c r="D76" s="5">
        <v>323</v>
      </c>
      <c r="E76" s="17">
        <v>0.5</v>
      </c>
      <c r="F76" s="18">
        <f t="shared" si="7"/>
        <v>3.4013605442176869E-3</v>
      </c>
      <c r="G76" s="18">
        <f t="shared" si="8"/>
        <v>3.3955857385398977E-3</v>
      </c>
      <c r="H76" s="13">
        <f t="shared" si="13"/>
        <v>94391.146084350796</v>
      </c>
      <c r="I76" s="13">
        <f t="shared" si="11"/>
        <v>320.51322948845768</v>
      </c>
      <c r="J76" s="13">
        <f t="shared" si="9"/>
        <v>94230.889469606569</v>
      </c>
      <c r="K76" s="13">
        <f t="shared" si="10"/>
        <v>1916596.5233165896</v>
      </c>
      <c r="L76" s="20">
        <f t="shared" si="12"/>
        <v>20.304833692811197</v>
      </c>
    </row>
    <row r="77" spans="1:12" x14ac:dyDescent="0.2">
      <c r="A77" s="16">
        <v>68</v>
      </c>
      <c r="B77" s="5">
        <v>2</v>
      </c>
      <c r="C77" s="5">
        <v>269</v>
      </c>
      <c r="D77" s="5">
        <v>261</v>
      </c>
      <c r="E77" s="17">
        <v>0.5</v>
      </c>
      <c r="F77" s="18">
        <f t="shared" si="7"/>
        <v>7.5471698113207548E-3</v>
      </c>
      <c r="G77" s="18">
        <f t="shared" si="8"/>
        <v>7.5187969924812035E-3</v>
      </c>
      <c r="H77" s="13">
        <f t="shared" si="13"/>
        <v>94070.632854862342</v>
      </c>
      <c r="I77" s="13">
        <f t="shared" si="11"/>
        <v>707.29799138994247</v>
      </c>
      <c r="J77" s="13">
        <f t="shared" si="9"/>
        <v>93716.983859167362</v>
      </c>
      <c r="K77" s="13">
        <f t="shared" si="10"/>
        <v>1822365.6338469831</v>
      </c>
      <c r="L77" s="20">
        <f t="shared" si="12"/>
        <v>19.37231183145791</v>
      </c>
    </row>
    <row r="78" spans="1:12" x14ac:dyDescent="0.2">
      <c r="A78" s="16">
        <v>69</v>
      </c>
      <c r="B78" s="5">
        <v>1</v>
      </c>
      <c r="C78" s="5">
        <v>372</v>
      </c>
      <c r="D78" s="5">
        <v>263</v>
      </c>
      <c r="E78" s="17">
        <v>0.5</v>
      </c>
      <c r="F78" s="18">
        <f t="shared" si="7"/>
        <v>3.1496062992125984E-3</v>
      </c>
      <c r="G78" s="18">
        <f t="shared" si="8"/>
        <v>3.1446540880503142E-3</v>
      </c>
      <c r="H78" s="13">
        <f t="shared" si="13"/>
        <v>93363.334863472395</v>
      </c>
      <c r="I78" s="13">
        <f t="shared" si="11"/>
        <v>293.59539265242887</v>
      </c>
      <c r="J78" s="13">
        <f t="shared" si="9"/>
        <v>93216.537167146191</v>
      </c>
      <c r="K78" s="13">
        <f t="shared" si="10"/>
        <v>1728648.6499878156</v>
      </c>
      <c r="L78" s="20">
        <f t="shared" si="12"/>
        <v>18.515283890787138</v>
      </c>
    </row>
    <row r="79" spans="1:12" x14ac:dyDescent="0.2">
      <c r="A79" s="16">
        <v>70</v>
      </c>
      <c r="B79" s="5">
        <v>2</v>
      </c>
      <c r="C79" s="5">
        <v>203</v>
      </c>
      <c r="D79" s="5">
        <v>372</v>
      </c>
      <c r="E79" s="17">
        <v>0.5</v>
      </c>
      <c r="F79" s="18">
        <f t="shared" si="7"/>
        <v>6.956521739130435E-3</v>
      </c>
      <c r="G79" s="18">
        <f t="shared" si="8"/>
        <v>6.9324090121317163E-3</v>
      </c>
      <c r="H79" s="13">
        <f t="shared" si="13"/>
        <v>93069.739470819972</v>
      </c>
      <c r="I79" s="13">
        <f t="shared" si="11"/>
        <v>645.19750066426332</v>
      </c>
      <c r="J79" s="13">
        <f t="shared" si="9"/>
        <v>92747.140720487849</v>
      </c>
      <c r="K79" s="13">
        <f t="shared" si="10"/>
        <v>1635432.1128206695</v>
      </c>
      <c r="L79" s="20">
        <f t="shared" si="12"/>
        <v>17.572114439338517</v>
      </c>
    </row>
    <row r="80" spans="1:12" x14ac:dyDescent="0.2">
      <c r="A80" s="16">
        <v>71</v>
      </c>
      <c r="B80" s="5">
        <v>3</v>
      </c>
      <c r="C80" s="5">
        <v>253</v>
      </c>
      <c r="D80" s="5">
        <v>205</v>
      </c>
      <c r="E80" s="17">
        <v>0.5</v>
      </c>
      <c r="F80" s="18">
        <f t="shared" si="7"/>
        <v>1.3100436681222707E-2</v>
      </c>
      <c r="G80" s="18">
        <f t="shared" si="8"/>
        <v>1.301518438177874E-2</v>
      </c>
      <c r="H80" s="13">
        <f t="shared" si="13"/>
        <v>92424.541970155711</v>
      </c>
      <c r="I80" s="13">
        <f t="shared" si="11"/>
        <v>1202.9224551430243</v>
      </c>
      <c r="J80" s="13">
        <f t="shared" si="9"/>
        <v>91823.080742584207</v>
      </c>
      <c r="K80" s="13">
        <f t="shared" si="10"/>
        <v>1542684.9721001817</v>
      </c>
      <c r="L80" s="20">
        <f t="shared" si="12"/>
        <v>16.691291503487477</v>
      </c>
    </row>
    <row r="81" spans="1:12" x14ac:dyDescent="0.2">
      <c r="A81" s="16">
        <v>72</v>
      </c>
      <c r="B81" s="5">
        <v>2</v>
      </c>
      <c r="C81" s="5">
        <v>352</v>
      </c>
      <c r="D81" s="5">
        <v>254</v>
      </c>
      <c r="E81" s="17">
        <v>0.5</v>
      </c>
      <c r="F81" s="18">
        <f t="shared" si="7"/>
        <v>6.6006600660066007E-3</v>
      </c>
      <c r="G81" s="18">
        <f t="shared" si="8"/>
        <v>6.5789473684210531E-3</v>
      </c>
      <c r="H81" s="13">
        <f t="shared" si="13"/>
        <v>91221.619515012688</v>
      </c>
      <c r="I81" s="13">
        <f t="shared" si="11"/>
        <v>600.14223365139935</v>
      </c>
      <c r="J81" s="13">
        <f t="shared" si="9"/>
        <v>90921.548398186991</v>
      </c>
      <c r="K81" s="13">
        <f t="shared" si="10"/>
        <v>1450861.8913575974</v>
      </c>
      <c r="L81" s="20">
        <f t="shared" si="12"/>
        <v>15.904803039797201</v>
      </c>
    </row>
    <row r="82" spans="1:12" x14ac:dyDescent="0.2">
      <c r="A82" s="16">
        <v>73</v>
      </c>
      <c r="B82" s="5">
        <v>4</v>
      </c>
      <c r="C82" s="5">
        <v>315</v>
      </c>
      <c r="D82" s="5">
        <v>349</v>
      </c>
      <c r="E82" s="17">
        <v>0.5</v>
      </c>
      <c r="F82" s="18">
        <f t="shared" si="7"/>
        <v>1.2048192771084338E-2</v>
      </c>
      <c r="G82" s="18">
        <f t="shared" si="8"/>
        <v>1.1976047904191616E-2</v>
      </c>
      <c r="H82" s="13">
        <f t="shared" si="13"/>
        <v>90621.477281361294</v>
      </c>
      <c r="I82" s="13">
        <f t="shared" si="11"/>
        <v>1085.287153070195</v>
      </c>
      <c r="J82" s="13">
        <f t="shared" si="9"/>
        <v>90078.833704826189</v>
      </c>
      <c r="K82" s="13">
        <f t="shared" si="10"/>
        <v>1359940.3429594105</v>
      </c>
      <c r="L82" s="20">
        <f t="shared" si="12"/>
        <v>15.006821602974664</v>
      </c>
    </row>
    <row r="83" spans="1:12" x14ac:dyDescent="0.2">
      <c r="A83" s="16">
        <v>74</v>
      </c>
      <c r="B83" s="5">
        <v>7</v>
      </c>
      <c r="C83" s="5">
        <v>300</v>
      </c>
      <c r="D83" s="5">
        <v>308</v>
      </c>
      <c r="E83" s="17">
        <v>0.5</v>
      </c>
      <c r="F83" s="18">
        <f t="shared" si="7"/>
        <v>2.3026315789473683E-2</v>
      </c>
      <c r="G83" s="18">
        <f t="shared" si="8"/>
        <v>2.2764227642276418E-2</v>
      </c>
      <c r="H83" s="13">
        <f t="shared" si="13"/>
        <v>89536.190128291099</v>
      </c>
      <c r="I83" s="13">
        <f t="shared" si="11"/>
        <v>2038.222214302561</v>
      </c>
      <c r="J83" s="13">
        <f t="shared" si="9"/>
        <v>88517.079021139827</v>
      </c>
      <c r="K83" s="13">
        <f t="shared" si="10"/>
        <v>1269861.5092545843</v>
      </c>
      <c r="L83" s="20">
        <f t="shared" si="12"/>
        <v>14.182661864828903</v>
      </c>
    </row>
    <row r="84" spans="1:12" x14ac:dyDescent="0.2">
      <c r="A84" s="16">
        <v>75</v>
      </c>
      <c r="B84" s="5">
        <v>4</v>
      </c>
      <c r="C84" s="5">
        <v>311</v>
      </c>
      <c r="D84" s="5">
        <v>298</v>
      </c>
      <c r="E84" s="17">
        <v>0.5</v>
      </c>
      <c r="F84" s="18">
        <f t="shared" si="7"/>
        <v>1.3136288998357963E-2</v>
      </c>
      <c r="G84" s="18">
        <f t="shared" si="8"/>
        <v>1.3050570962479607E-2</v>
      </c>
      <c r="H84" s="13">
        <f t="shared" si="13"/>
        <v>87497.967913988541</v>
      </c>
      <c r="I84" s="13">
        <f t="shared" si="11"/>
        <v>1141.8984393342712</v>
      </c>
      <c r="J84" s="13">
        <f t="shared" si="9"/>
        <v>86927.018694321407</v>
      </c>
      <c r="K84" s="13">
        <f t="shared" si="10"/>
        <v>1181344.4302334446</v>
      </c>
      <c r="L84" s="20">
        <f t="shared" si="12"/>
        <v>13.501392756854868</v>
      </c>
    </row>
    <row r="85" spans="1:12" x14ac:dyDescent="0.2">
      <c r="A85" s="16">
        <v>76</v>
      </c>
      <c r="B85" s="5">
        <v>6</v>
      </c>
      <c r="C85" s="5">
        <v>343</v>
      </c>
      <c r="D85" s="5">
        <v>309</v>
      </c>
      <c r="E85" s="17">
        <v>0.5</v>
      </c>
      <c r="F85" s="18">
        <f t="shared" si="7"/>
        <v>1.8404907975460124E-2</v>
      </c>
      <c r="G85" s="18">
        <f t="shared" si="8"/>
        <v>1.8237082066869303E-2</v>
      </c>
      <c r="H85" s="13">
        <f t="shared" si="13"/>
        <v>86356.069474654272</v>
      </c>
      <c r="I85" s="13">
        <f t="shared" si="11"/>
        <v>1574.8827259815371</v>
      </c>
      <c r="J85" s="13">
        <f t="shared" si="9"/>
        <v>85568.628111663507</v>
      </c>
      <c r="K85" s="13">
        <f t="shared" si="10"/>
        <v>1094417.4115391232</v>
      </c>
      <c r="L85" s="20">
        <f t="shared" si="12"/>
        <v>12.673311999920717</v>
      </c>
    </row>
    <row r="86" spans="1:12" x14ac:dyDescent="0.2">
      <c r="A86" s="16">
        <v>77</v>
      </c>
      <c r="B86" s="5">
        <v>7</v>
      </c>
      <c r="C86" s="5">
        <v>326</v>
      </c>
      <c r="D86" s="5">
        <v>335</v>
      </c>
      <c r="E86" s="17">
        <v>0.5</v>
      </c>
      <c r="F86" s="18">
        <f t="shared" si="7"/>
        <v>2.118003025718608E-2</v>
      </c>
      <c r="G86" s="18">
        <f t="shared" si="8"/>
        <v>2.0958083832335325E-2</v>
      </c>
      <c r="H86" s="13">
        <f t="shared" si="13"/>
        <v>84781.186748672742</v>
      </c>
      <c r="I86" s="13">
        <f t="shared" si="11"/>
        <v>1776.8512192835601</v>
      </c>
      <c r="J86" s="13">
        <f t="shared" si="9"/>
        <v>83892.761139030961</v>
      </c>
      <c r="K86" s="13">
        <f t="shared" si="10"/>
        <v>1008848.7834274597</v>
      </c>
      <c r="L86" s="20">
        <f t="shared" si="12"/>
        <v>11.899441634594167</v>
      </c>
    </row>
    <row r="87" spans="1:12" x14ac:dyDescent="0.2">
      <c r="A87" s="16">
        <v>78</v>
      </c>
      <c r="B87" s="5">
        <v>10</v>
      </c>
      <c r="C87" s="5">
        <v>319</v>
      </c>
      <c r="D87" s="5">
        <v>323</v>
      </c>
      <c r="E87" s="17">
        <v>0.5</v>
      </c>
      <c r="F87" s="18">
        <f t="shared" si="7"/>
        <v>3.1152647975077882E-2</v>
      </c>
      <c r="G87" s="18">
        <f t="shared" si="8"/>
        <v>3.0674846625766874E-2</v>
      </c>
      <c r="H87" s="13">
        <f t="shared" si="13"/>
        <v>83004.33552938918</v>
      </c>
      <c r="I87" s="13">
        <f t="shared" si="11"/>
        <v>2546.1452616377051</v>
      </c>
      <c r="J87" s="13">
        <f t="shared" si="9"/>
        <v>81731.26289857032</v>
      </c>
      <c r="K87" s="13">
        <f t="shared" si="10"/>
        <v>924956.02228842874</v>
      </c>
      <c r="L87" s="20">
        <f t="shared" si="12"/>
        <v>11.143466379065602</v>
      </c>
    </row>
    <row r="88" spans="1:12" x14ac:dyDescent="0.2">
      <c r="A88" s="16">
        <v>79</v>
      </c>
      <c r="B88" s="5">
        <v>11</v>
      </c>
      <c r="C88" s="5">
        <v>291</v>
      </c>
      <c r="D88" s="5">
        <v>318</v>
      </c>
      <c r="E88" s="17">
        <v>0.5</v>
      </c>
      <c r="F88" s="18">
        <f t="shared" si="7"/>
        <v>3.6124794745484398E-2</v>
      </c>
      <c r="G88" s="18">
        <f t="shared" si="8"/>
        <v>3.5483870967741929E-2</v>
      </c>
      <c r="H88" s="13">
        <f t="shared" si="13"/>
        <v>80458.190267751474</v>
      </c>
      <c r="I88" s="13">
        <f t="shared" si="11"/>
        <v>2854.9680417589229</v>
      </c>
      <c r="J88" s="13">
        <f t="shared" si="9"/>
        <v>79030.706246872011</v>
      </c>
      <c r="K88" s="13">
        <f t="shared" si="10"/>
        <v>843224.75938985846</v>
      </c>
      <c r="L88" s="20">
        <f t="shared" si="12"/>
        <v>10.480284935365146</v>
      </c>
    </row>
    <row r="89" spans="1:12" x14ac:dyDescent="0.2">
      <c r="A89" s="16">
        <v>80</v>
      </c>
      <c r="B89" s="5">
        <v>7</v>
      </c>
      <c r="C89" s="5">
        <v>277</v>
      </c>
      <c r="D89" s="5">
        <v>292</v>
      </c>
      <c r="E89" s="17">
        <v>0.5</v>
      </c>
      <c r="F89" s="18">
        <f t="shared" si="7"/>
        <v>2.4604569420035149E-2</v>
      </c>
      <c r="G89" s="18">
        <f t="shared" si="8"/>
        <v>2.4305555555555556E-2</v>
      </c>
      <c r="H89" s="13">
        <f t="shared" si="13"/>
        <v>77603.222225992547</v>
      </c>
      <c r="I89" s="13">
        <f t="shared" si="11"/>
        <v>1886.1894291039855</v>
      </c>
      <c r="J89" s="13">
        <f t="shared" si="9"/>
        <v>76660.127511440558</v>
      </c>
      <c r="K89" s="13">
        <f t="shared" si="10"/>
        <v>764194.05314298649</v>
      </c>
      <c r="L89" s="20">
        <f t="shared" si="12"/>
        <v>9.8474526085725618</v>
      </c>
    </row>
    <row r="90" spans="1:12" x14ac:dyDescent="0.2">
      <c r="A90" s="16">
        <v>81</v>
      </c>
      <c r="B90" s="5">
        <v>13</v>
      </c>
      <c r="C90" s="5">
        <v>275</v>
      </c>
      <c r="D90" s="5">
        <v>278</v>
      </c>
      <c r="E90" s="17">
        <v>0.5</v>
      </c>
      <c r="F90" s="18">
        <f t="shared" si="7"/>
        <v>4.701627486437613E-2</v>
      </c>
      <c r="G90" s="18">
        <f t="shared" si="8"/>
        <v>4.5936395759717308E-2</v>
      </c>
      <c r="H90" s="13">
        <f t="shared" si="13"/>
        <v>75717.032796888569</v>
      </c>
      <c r="I90" s="13">
        <f t="shared" si="11"/>
        <v>3478.1675843093685</v>
      </c>
      <c r="J90" s="13">
        <f t="shared" si="9"/>
        <v>73977.949004733877</v>
      </c>
      <c r="K90" s="13">
        <f t="shared" si="10"/>
        <v>687533.92563154595</v>
      </c>
      <c r="L90" s="20">
        <f t="shared" si="12"/>
        <v>9.0803072998893146</v>
      </c>
    </row>
    <row r="91" spans="1:12" x14ac:dyDescent="0.2">
      <c r="A91" s="16">
        <v>82</v>
      </c>
      <c r="B91" s="5">
        <v>8</v>
      </c>
      <c r="C91" s="5">
        <v>254</v>
      </c>
      <c r="D91" s="5">
        <v>269</v>
      </c>
      <c r="E91" s="17">
        <v>0.5</v>
      </c>
      <c r="F91" s="18">
        <f t="shared" si="7"/>
        <v>3.0592734225621414E-2</v>
      </c>
      <c r="G91" s="18">
        <f t="shared" si="8"/>
        <v>3.0131826741996229E-2</v>
      </c>
      <c r="H91" s="13">
        <f t="shared" si="13"/>
        <v>72238.8652125792</v>
      </c>
      <c r="I91" s="13">
        <f t="shared" si="11"/>
        <v>2176.6889706238549</v>
      </c>
      <c r="J91" s="13">
        <f t="shared" si="9"/>
        <v>71150.520727267271</v>
      </c>
      <c r="K91" s="13">
        <f t="shared" si="10"/>
        <v>613555.97662681201</v>
      </c>
      <c r="L91" s="20">
        <f t="shared" si="12"/>
        <v>8.4934332069210221</v>
      </c>
    </row>
    <row r="92" spans="1:12" x14ac:dyDescent="0.2">
      <c r="A92" s="16">
        <v>83</v>
      </c>
      <c r="B92" s="5">
        <v>8</v>
      </c>
      <c r="C92" s="5">
        <v>256</v>
      </c>
      <c r="D92" s="5">
        <v>256</v>
      </c>
      <c r="E92" s="17">
        <v>0.5</v>
      </c>
      <c r="F92" s="18">
        <f t="shared" si="7"/>
        <v>3.125E-2</v>
      </c>
      <c r="G92" s="18">
        <f t="shared" si="8"/>
        <v>3.0769230769230771E-2</v>
      </c>
      <c r="H92" s="13">
        <f t="shared" si="13"/>
        <v>70062.176241955342</v>
      </c>
      <c r="I92" s="13">
        <f t="shared" si="11"/>
        <v>2155.7592689832413</v>
      </c>
      <c r="J92" s="13">
        <f t="shared" si="9"/>
        <v>68984.296607463722</v>
      </c>
      <c r="K92" s="13">
        <f t="shared" si="10"/>
        <v>542405.45589954476</v>
      </c>
      <c r="L92" s="20">
        <f t="shared" si="12"/>
        <v>7.7417728793690541</v>
      </c>
    </row>
    <row r="93" spans="1:12" x14ac:dyDescent="0.2">
      <c r="A93" s="16">
        <v>84</v>
      </c>
      <c r="B93" s="5">
        <v>22</v>
      </c>
      <c r="C93" s="5">
        <v>196</v>
      </c>
      <c r="D93" s="5">
        <v>250</v>
      </c>
      <c r="E93" s="17">
        <v>0.5</v>
      </c>
      <c r="F93" s="18">
        <f t="shared" si="7"/>
        <v>9.8654708520179366E-2</v>
      </c>
      <c r="G93" s="18">
        <f t="shared" si="8"/>
        <v>9.4017094017094016E-2</v>
      </c>
      <c r="H93" s="13">
        <f t="shared" si="13"/>
        <v>67906.416972972103</v>
      </c>
      <c r="I93" s="13">
        <f t="shared" si="11"/>
        <v>6384.3639889119067</v>
      </c>
      <c r="J93" s="13">
        <f t="shared" si="9"/>
        <v>64714.23497851615</v>
      </c>
      <c r="K93" s="13">
        <f t="shared" si="10"/>
        <v>473421.15929208102</v>
      </c>
      <c r="L93" s="20">
        <f t="shared" si="12"/>
        <v>6.9716704310950552</v>
      </c>
    </row>
    <row r="94" spans="1:12" x14ac:dyDescent="0.2">
      <c r="A94" s="16">
        <v>85</v>
      </c>
      <c r="B94" s="5">
        <v>17</v>
      </c>
      <c r="C94" s="5">
        <v>214</v>
      </c>
      <c r="D94" s="5">
        <v>188</v>
      </c>
      <c r="E94" s="17">
        <v>0.5</v>
      </c>
      <c r="F94" s="18">
        <f t="shared" si="7"/>
        <v>8.45771144278607E-2</v>
      </c>
      <c r="G94" s="18">
        <f t="shared" si="8"/>
        <v>8.1145584725536984E-2</v>
      </c>
      <c r="H94" s="13">
        <f t="shared" si="13"/>
        <v>61522.052984060196</v>
      </c>
      <c r="I94" s="13">
        <f t="shared" si="11"/>
        <v>4992.2429629070321</v>
      </c>
      <c r="J94" s="13">
        <f t="shared" si="9"/>
        <v>59025.931502606676</v>
      </c>
      <c r="K94" s="13">
        <f t="shared" si="10"/>
        <v>408706.9243135649</v>
      </c>
      <c r="L94" s="20">
        <f t="shared" si="12"/>
        <v>6.6432588720577508</v>
      </c>
    </row>
    <row r="95" spans="1:12" x14ac:dyDescent="0.2">
      <c r="A95" s="16">
        <v>86</v>
      </c>
      <c r="B95" s="5">
        <v>11</v>
      </c>
      <c r="C95" s="5">
        <v>197</v>
      </c>
      <c r="D95" s="5">
        <v>205</v>
      </c>
      <c r="E95" s="17">
        <v>0.5</v>
      </c>
      <c r="F95" s="18">
        <f t="shared" si="7"/>
        <v>5.4726368159203981E-2</v>
      </c>
      <c r="G95" s="18">
        <f t="shared" si="8"/>
        <v>5.3268765133171914E-2</v>
      </c>
      <c r="H95" s="13">
        <f t="shared" si="13"/>
        <v>56529.810021153164</v>
      </c>
      <c r="I95" s="13">
        <f t="shared" si="11"/>
        <v>3011.2731730396358</v>
      </c>
      <c r="J95" s="13">
        <f t="shared" si="9"/>
        <v>55024.173434633347</v>
      </c>
      <c r="K95" s="13">
        <f t="shared" si="10"/>
        <v>349680.99281095824</v>
      </c>
      <c r="L95" s="20">
        <f t="shared" si="12"/>
        <v>6.1857804347849283</v>
      </c>
    </row>
    <row r="96" spans="1:12" x14ac:dyDescent="0.2">
      <c r="A96" s="16">
        <v>87</v>
      </c>
      <c r="B96" s="5">
        <v>18</v>
      </c>
      <c r="C96" s="5">
        <v>164</v>
      </c>
      <c r="D96" s="5">
        <v>185</v>
      </c>
      <c r="E96" s="17">
        <v>0.5</v>
      </c>
      <c r="F96" s="18">
        <f t="shared" si="7"/>
        <v>0.10315186246418338</v>
      </c>
      <c r="G96" s="18">
        <f t="shared" si="8"/>
        <v>9.8092643051771122E-2</v>
      </c>
      <c r="H96" s="13">
        <f t="shared" si="13"/>
        <v>53518.53684811353</v>
      </c>
      <c r="I96" s="13">
        <f t="shared" si="11"/>
        <v>5249.7747316950608</v>
      </c>
      <c r="J96" s="13">
        <f t="shared" si="9"/>
        <v>50893.649482265995</v>
      </c>
      <c r="K96" s="13">
        <f t="shared" si="10"/>
        <v>294656.81937632489</v>
      </c>
      <c r="L96" s="20">
        <f t="shared" si="12"/>
        <v>5.5056964694787096</v>
      </c>
    </row>
    <row r="97" spans="1:12" x14ac:dyDescent="0.2">
      <c r="A97" s="16">
        <v>88</v>
      </c>
      <c r="B97" s="5">
        <v>19</v>
      </c>
      <c r="C97" s="5">
        <v>171</v>
      </c>
      <c r="D97" s="5">
        <v>157</v>
      </c>
      <c r="E97" s="17">
        <v>0.5</v>
      </c>
      <c r="F97" s="18">
        <f t="shared" si="7"/>
        <v>0.11585365853658537</v>
      </c>
      <c r="G97" s="18">
        <f t="shared" si="8"/>
        <v>0.10951008645533142</v>
      </c>
      <c r="H97" s="13">
        <f t="shared" si="13"/>
        <v>48268.762116418467</v>
      </c>
      <c r="I97" s="13">
        <f t="shared" si="11"/>
        <v>5285.9163124608122</v>
      </c>
      <c r="J97" s="13">
        <f t="shared" si="9"/>
        <v>45625.803960188066</v>
      </c>
      <c r="K97" s="13">
        <f t="shared" si="10"/>
        <v>243763.16989405887</v>
      </c>
      <c r="L97" s="20">
        <f t="shared" si="12"/>
        <v>5.05012267159724</v>
      </c>
    </row>
    <row r="98" spans="1:12" x14ac:dyDescent="0.2">
      <c r="A98" s="16">
        <v>89</v>
      </c>
      <c r="B98" s="5">
        <v>16</v>
      </c>
      <c r="C98" s="5">
        <v>107</v>
      </c>
      <c r="D98" s="5">
        <v>162</v>
      </c>
      <c r="E98" s="17">
        <v>0.5</v>
      </c>
      <c r="F98" s="18">
        <f t="shared" si="7"/>
        <v>0.11895910780669144</v>
      </c>
      <c r="G98" s="18">
        <f t="shared" si="8"/>
        <v>0.11228070175438597</v>
      </c>
      <c r="H98" s="13">
        <f t="shared" si="13"/>
        <v>42982.845803957658</v>
      </c>
      <c r="I98" s="13">
        <f t="shared" si="11"/>
        <v>4826.1440902689301</v>
      </c>
      <c r="J98" s="13">
        <f t="shared" si="9"/>
        <v>40569.773758823198</v>
      </c>
      <c r="K98" s="13">
        <f>K99+J98</f>
        <v>198137.36593387081</v>
      </c>
      <c r="L98" s="20">
        <f t="shared" si="12"/>
        <v>4.6096846829910749</v>
      </c>
    </row>
    <row r="99" spans="1:12" x14ac:dyDescent="0.2">
      <c r="A99" s="16">
        <v>90</v>
      </c>
      <c r="B99" s="5">
        <v>20</v>
      </c>
      <c r="C99" s="5">
        <v>91</v>
      </c>
      <c r="D99" s="5">
        <v>97</v>
      </c>
      <c r="E99" s="17">
        <v>0.5</v>
      </c>
      <c r="F99" s="22">
        <f t="shared" si="7"/>
        <v>0.21276595744680851</v>
      </c>
      <c r="G99" s="22">
        <f t="shared" si="8"/>
        <v>0.19230769230769229</v>
      </c>
      <c r="H99" s="23">
        <f t="shared" si="13"/>
        <v>38156.70171368873</v>
      </c>
      <c r="I99" s="23">
        <f t="shared" si="11"/>
        <v>7337.8272526324472</v>
      </c>
      <c r="J99" s="23">
        <f t="shared" si="9"/>
        <v>34487.788087372508</v>
      </c>
      <c r="K99" s="23">
        <f t="shared" ref="K99:K108" si="14">K100+J99</f>
        <v>157567.59217504761</v>
      </c>
      <c r="L99" s="24">
        <f t="shared" si="12"/>
        <v>4.1294866982310525</v>
      </c>
    </row>
    <row r="100" spans="1:12" x14ac:dyDescent="0.2">
      <c r="A100" s="16">
        <v>91</v>
      </c>
      <c r="B100" s="5">
        <v>15</v>
      </c>
      <c r="C100" s="5">
        <v>71</v>
      </c>
      <c r="D100" s="5">
        <v>83</v>
      </c>
      <c r="E100" s="17">
        <v>0.5</v>
      </c>
      <c r="F100" s="22">
        <f t="shared" si="7"/>
        <v>0.19480519480519481</v>
      </c>
      <c r="G100" s="22">
        <f t="shared" si="8"/>
        <v>0.1775147928994083</v>
      </c>
      <c r="H100" s="23">
        <f t="shared" si="13"/>
        <v>30818.874461056283</v>
      </c>
      <c r="I100" s="23">
        <f t="shared" si="11"/>
        <v>5470.8061173472697</v>
      </c>
      <c r="J100" s="23">
        <f t="shared" si="9"/>
        <v>28083.471402382645</v>
      </c>
      <c r="K100" s="23">
        <f t="shared" si="14"/>
        <v>123079.80408767509</v>
      </c>
      <c r="L100" s="24">
        <f t="shared" si="12"/>
        <v>3.993650197809874</v>
      </c>
    </row>
    <row r="101" spans="1:12" x14ac:dyDescent="0.2">
      <c r="A101" s="16">
        <v>92</v>
      </c>
      <c r="B101" s="5">
        <v>13</v>
      </c>
      <c r="C101" s="5">
        <v>63</v>
      </c>
      <c r="D101" s="5">
        <v>69</v>
      </c>
      <c r="E101" s="17">
        <v>0.5</v>
      </c>
      <c r="F101" s="22">
        <f t="shared" si="7"/>
        <v>0.19696969696969696</v>
      </c>
      <c r="G101" s="22">
        <f t="shared" si="8"/>
        <v>0.1793103448275862</v>
      </c>
      <c r="H101" s="23">
        <f t="shared" si="13"/>
        <v>25348.068343709012</v>
      </c>
      <c r="I101" s="23">
        <f t="shared" si="11"/>
        <v>4545.1708754236852</v>
      </c>
      <c r="J101" s="23">
        <f t="shared" si="9"/>
        <v>23075.482905997167</v>
      </c>
      <c r="K101" s="23">
        <f t="shared" si="14"/>
        <v>94996.332685292451</v>
      </c>
      <c r="L101" s="24">
        <f t="shared" si="12"/>
        <v>3.7476754203587679</v>
      </c>
    </row>
    <row r="102" spans="1:12" x14ac:dyDescent="0.2">
      <c r="A102" s="16">
        <v>93</v>
      </c>
      <c r="B102" s="5">
        <v>14</v>
      </c>
      <c r="C102" s="5">
        <v>52</v>
      </c>
      <c r="D102" s="5">
        <v>47</v>
      </c>
      <c r="E102" s="17">
        <v>0.5</v>
      </c>
      <c r="F102" s="22">
        <f t="shared" si="7"/>
        <v>0.28282828282828282</v>
      </c>
      <c r="G102" s="22">
        <f t="shared" si="8"/>
        <v>0.24778761061946902</v>
      </c>
      <c r="H102" s="23">
        <f t="shared" si="13"/>
        <v>20802.897468285326</v>
      </c>
      <c r="I102" s="23">
        <f t="shared" si="11"/>
        <v>5154.7002576282221</v>
      </c>
      <c r="J102" s="23">
        <f t="shared" si="9"/>
        <v>18225.547339471217</v>
      </c>
      <c r="K102" s="23">
        <f t="shared" si="14"/>
        <v>71920.849779295284</v>
      </c>
      <c r="L102" s="24">
        <f t="shared" si="12"/>
        <v>3.4572515626220284</v>
      </c>
    </row>
    <row r="103" spans="1:12" x14ac:dyDescent="0.2">
      <c r="A103" s="16">
        <v>94</v>
      </c>
      <c r="B103" s="5">
        <v>11</v>
      </c>
      <c r="C103" s="5">
        <v>42</v>
      </c>
      <c r="D103" s="5">
        <v>44</v>
      </c>
      <c r="E103" s="17">
        <v>0.5</v>
      </c>
      <c r="F103" s="22">
        <f t="shared" si="7"/>
        <v>0.2558139534883721</v>
      </c>
      <c r="G103" s="22">
        <f t="shared" si="8"/>
        <v>0.22680412371134021</v>
      </c>
      <c r="H103" s="23">
        <f t="shared" si="13"/>
        <v>15648.197210657105</v>
      </c>
      <c r="I103" s="23">
        <f t="shared" si="11"/>
        <v>3549.0756560253226</v>
      </c>
      <c r="J103" s="23">
        <f t="shared" si="9"/>
        <v>13873.659382644442</v>
      </c>
      <c r="K103" s="23">
        <f t="shared" si="14"/>
        <v>53695.302439824067</v>
      </c>
      <c r="L103" s="24">
        <f t="shared" si="12"/>
        <v>3.4314050185445786</v>
      </c>
    </row>
    <row r="104" spans="1:12" x14ac:dyDescent="0.2">
      <c r="A104" s="16">
        <v>95</v>
      </c>
      <c r="B104" s="5">
        <v>8</v>
      </c>
      <c r="C104" s="5">
        <v>45</v>
      </c>
      <c r="D104" s="5">
        <v>40</v>
      </c>
      <c r="E104" s="17">
        <v>0.5</v>
      </c>
      <c r="F104" s="22">
        <f t="shared" si="7"/>
        <v>0.18823529411764706</v>
      </c>
      <c r="G104" s="22">
        <f t="shared" si="8"/>
        <v>0.17204301075268816</v>
      </c>
      <c r="H104" s="23">
        <f t="shared" si="13"/>
        <v>12099.121554631782</v>
      </c>
      <c r="I104" s="23">
        <f t="shared" si="11"/>
        <v>2081.5692997215965</v>
      </c>
      <c r="J104" s="23">
        <f t="shared" si="9"/>
        <v>11058.336904770982</v>
      </c>
      <c r="K104" s="23">
        <f t="shared" si="14"/>
        <v>39821.643057179623</v>
      </c>
      <c r="L104" s="24">
        <f t="shared" si="12"/>
        <v>3.2912838239843216</v>
      </c>
    </row>
    <row r="105" spans="1:12" x14ac:dyDescent="0.2">
      <c r="A105" s="16">
        <v>96</v>
      </c>
      <c r="B105" s="5">
        <v>5</v>
      </c>
      <c r="C105" s="5">
        <v>27</v>
      </c>
      <c r="D105" s="5">
        <v>39</v>
      </c>
      <c r="E105" s="17">
        <v>0.5</v>
      </c>
      <c r="F105" s="22">
        <f t="shared" si="7"/>
        <v>0.15151515151515152</v>
      </c>
      <c r="G105" s="22">
        <f t="shared" si="8"/>
        <v>0.14084507042253522</v>
      </c>
      <c r="H105" s="23">
        <f t="shared" si="13"/>
        <v>10017.552254910184</v>
      </c>
      <c r="I105" s="23">
        <f t="shared" si="11"/>
        <v>1410.9228528042513</v>
      </c>
      <c r="J105" s="23">
        <f t="shared" si="9"/>
        <v>9312.0908285080586</v>
      </c>
      <c r="K105" s="23">
        <f t="shared" si="14"/>
        <v>28763.306152408637</v>
      </c>
      <c r="L105" s="24">
        <f t="shared" si="12"/>
        <v>2.8712908523447003</v>
      </c>
    </row>
    <row r="106" spans="1:12" x14ac:dyDescent="0.2">
      <c r="A106" s="16">
        <v>97</v>
      </c>
      <c r="B106" s="5">
        <v>6</v>
      </c>
      <c r="C106" s="5">
        <v>25</v>
      </c>
      <c r="D106" s="5">
        <v>20</v>
      </c>
      <c r="E106" s="17">
        <v>0.5</v>
      </c>
      <c r="F106" s="22">
        <f t="shared" si="7"/>
        <v>0.26666666666666666</v>
      </c>
      <c r="G106" s="22">
        <f t="shared" si="8"/>
        <v>0.23529411764705882</v>
      </c>
      <c r="H106" s="23">
        <f t="shared" si="13"/>
        <v>8606.629402105933</v>
      </c>
      <c r="I106" s="23">
        <f t="shared" si="11"/>
        <v>2025.0892710837488</v>
      </c>
      <c r="J106" s="23">
        <f t="shared" si="9"/>
        <v>7594.0847665640586</v>
      </c>
      <c r="K106" s="23">
        <f t="shared" si="14"/>
        <v>19451.215323900578</v>
      </c>
      <c r="L106" s="24">
        <f t="shared" si="12"/>
        <v>2.2600270576471102</v>
      </c>
    </row>
    <row r="107" spans="1:12" x14ac:dyDescent="0.2">
      <c r="A107" s="16">
        <v>98</v>
      </c>
      <c r="B107" s="5">
        <v>4</v>
      </c>
      <c r="C107" s="5">
        <v>14</v>
      </c>
      <c r="D107" s="5">
        <v>15</v>
      </c>
      <c r="E107" s="17">
        <v>0.5</v>
      </c>
      <c r="F107" s="22">
        <f t="shared" si="7"/>
        <v>0.27586206896551724</v>
      </c>
      <c r="G107" s="22">
        <f t="shared" si="8"/>
        <v>0.2424242424242424</v>
      </c>
      <c r="H107" s="23">
        <f t="shared" si="13"/>
        <v>6581.5401310221841</v>
      </c>
      <c r="I107" s="23">
        <f t="shared" si="11"/>
        <v>1595.524880247802</v>
      </c>
      <c r="J107" s="23">
        <f t="shared" si="9"/>
        <v>5783.7776908982833</v>
      </c>
      <c r="K107" s="23">
        <f t="shared" si="14"/>
        <v>11857.130557336519</v>
      </c>
      <c r="L107" s="24">
        <f t="shared" si="12"/>
        <v>1.8015738446154514</v>
      </c>
    </row>
    <row r="108" spans="1:12" x14ac:dyDescent="0.2">
      <c r="A108" s="16">
        <v>99</v>
      </c>
      <c r="B108" s="5">
        <v>2</v>
      </c>
      <c r="C108" s="5">
        <v>7</v>
      </c>
      <c r="D108" s="5">
        <v>8</v>
      </c>
      <c r="E108" s="17">
        <v>0.5</v>
      </c>
      <c r="F108" s="22">
        <f t="shared" si="7"/>
        <v>0.26666666666666666</v>
      </c>
      <c r="G108" s="22">
        <f t="shared" si="8"/>
        <v>0.23529411764705882</v>
      </c>
      <c r="H108" s="23">
        <f t="shared" si="13"/>
        <v>4986.0152507743824</v>
      </c>
      <c r="I108" s="23">
        <f t="shared" si="11"/>
        <v>1173.1800590057371</v>
      </c>
      <c r="J108" s="23">
        <f t="shared" si="9"/>
        <v>4399.4252212715137</v>
      </c>
      <c r="K108" s="23">
        <f t="shared" si="14"/>
        <v>6073.3528664382357</v>
      </c>
      <c r="L108" s="24">
        <f t="shared" si="12"/>
        <v>1.2180774748923959</v>
      </c>
    </row>
    <row r="109" spans="1:12" x14ac:dyDescent="0.2">
      <c r="A109" s="16" t="s">
        <v>21</v>
      </c>
      <c r="B109" s="5">
        <v>9</v>
      </c>
      <c r="C109" s="5">
        <v>22</v>
      </c>
      <c r="D109" s="5">
        <v>19</v>
      </c>
      <c r="E109" s="21"/>
      <c r="F109" s="22">
        <f t="shared" si="7"/>
        <v>0.43902439024390244</v>
      </c>
      <c r="G109" s="22">
        <v>1</v>
      </c>
      <c r="H109" s="23">
        <f>H108-I108</f>
        <v>3812.835191768645</v>
      </c>
      <c r="I109" s="23">
        <f>H109*G109</f>
        <v>3812.835191768645</v>
      </c>
      <c r="J109" s="23">
        <f>H109*F109</f>
        <v>1673.9276451667222</v>
      </c>
      <c r="K109" s="23">
        <f>J109</f>
        <v>1673.9276451667222</v>
      </c>
      <c r="L109" s="24">
        <f>K109/H109</f>
        <v>0.43902439024390244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0</v>
      </c>
      <c r="C9" s="45">
        <v>433</v>
      </c>
      <c r="D9" s="45">
        <v>448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8700473.7663506102</v>
      </c>
      <c r="L9" s="19">
        <f>K9/H9</f>
        <v>87.004737663506106</v>
      </c>
    </row>
    <row r="10" spans="1:13" x14ac:dyDescent="0.2">
      <c r="A10" s="16">
        <v>1</v>
      </c>
      <c r="B10" s="46">
        <v>0</v>
      </c>
      <c r="C10" s="45">
        <v>469</v>
      </c>
      <c r="D10" s="45">
        <v>489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8600473.7663506102</v>
      </c>
      <c r="L10" s="20">
        <f t="shared" ref="L10:L73" si="5">K10/H10</f>
        <v>86.004737663506106</v>
      </c>
    </row>
    <row r="11" spans="1:13" x14ac:dyDescent="0.2">
      <c r="A11" s="16">
        <v>2</v>
      </c>
      <c r="B11" s="46">
        <v>0</v>
      </c>
      <c r="C11" s="45">
        <v>473</v>
      </c>
      <c r="D11" s="45">
        <v>504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8500473.7663506102</v>
      </c>
      <c r="L11" s="20">
        <f t="shared" si="5"/>
        <v>85.004737663506106</v>
      </c>
    </row>
    <row r="12" spans="1:13" x14ac:dyDescent="0.2">
      <c r="A12" s="16">
        <v>3</v>
      </c>
      <c r="B12" s="46">
        <v>0</v>
      </c>
      <c r="C12" s="45">
        <v>515</v>
      </c>
      <c r="D12" s="45">
        <v>475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8400473.7663506102</v>
      </c>
      <c r="L12" s="20">
        <f t="shared" si="5"/>
        <v>84.004737663506106</v>
      </c>
    </row>
    <row r="13" spans="1:13" x14ac:dyDescent="0.2">
      <c r="A13" s="16">
        <v>4</v>
      </c>
      <c r="B13" s="46">
        <v>1</v>
      </c>
      <c r="C13" s="45">
        <v>565</v>
      </c>
      <c r="D13" s="45">
        <v>538</v>
      </c>
      <c r="E13" s="21">
        <v>0.41920000000000002</v>
      </c>
      <c r="F13" s="18">
        <f t="shared" si="3"/>
        <v>1.8132366273798731E-3</v>
      </c>
      <c r="G13" s="18">
        <f t="shared" si="0"/>
        <v>1.8113290663250741E-3</v>
      </c>
      <c r="H13" s="13">
        <f t="shared" si="6"/>
        <v>100000</v>
      </c>
      <c r="I13" s="13">
        <f t="shared" si="4"/>
        <v>181.1329066325074</v>
      </c>
      <c r="J13" s="13">
        <f t="shared" si="1"/>
        <v>99894.798007827834</v>
      </c>
      <c r="K13" s="13">
        <f t="shared" si="2"/>
        <v>8300473.7663506102</v>
      </c>
      <c r="L13" s="20">
        <f t="shared" si="5"/>
        <v>83.004737663506106</v>
      </c>
    </row>
    <row r="14" spans="1:13" x14ac:dyDescent="0.2">
      <c r="A14" s="16">
        <v>5</v>
      </c>
      <c r="B14" s="46">
        <v>0</v>
      </c>
      <c r="C14" s="45">
        <v>593</v>
      </c>
      <c r="D14" s="45">
        <v>580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99818.867093367488</v>
      </c>
      <c r="I14" s="13">
        <f t="shared" si="4"/>
        <v>0</v>
      </c>
      <c r="J14" s="13">
        <f t="shared" si="1"/>
        <v>99818.867093367488</v>
      </c>
      <c r="K14" s="13">
        <f t="shared" si="2"/>
        <v>8200578.968342782</v>
      </c>
      <c r="L14" s="20">
        <f t="shared" si="5"/>
        <v>82.154598695978123</v>
      </c>
    </row>
    <row r="15" spans="1:13" x14ac:dyDescent="0.2">
      <c r="A15" s="16">
        <v>6</v>
      </c>
      <c r="B15" s="46">
        <v>0</v>
      </c>
      <c r="C15" s="45">
        <v>591</v>
      </c>
      <c r="D15" s="45">
        <v>612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99818.867093367488</v>
      </c>
      <c r="I15" s="13">
        <f t="shared" si="4"/>
        <v>0</v>
      </c>
      <c r="J15" s="13">
        <f t="shared" si="1"/>
        <v>99818.867093367488</v>
      </c>
      <c r="K15" s="13">
        <f t="shared" si="2"/>
        <v>8100760.1012494145</v>
      </c>
      <c r="L15" s="20">
        <f t="shared" si="5"/>
        <v>81.154598695978123</v>
      </c>
    </row>
    <row r="16" spans="1:13" x14ac:dyDescent="0.2">
      <c r="A16" s="16">
        <v>7</v>
      </c>
      <c r="B16" s="46">
        <v>0</v>
      </c>
      <c r="C16" s="45">
        <v>609</v>
      </c>
      <c r="D16" s="45">
        <v>599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99818.867093367488</v>
      </c>
      <c r="I16" s="13">
        <f t="shared" si="4"/>
        <v>0</v>
      </c>
      <c r="J16" s="13">
        <f t="shared" si="1"/>
        <v>99818.867093367488</v>
      </c>
      <c r="K16" s="13">
        <f t="shared" si="2"/>
        <v>8000941.234156047</v>
      </c>
      <c r="L16" s="20">
        <f t="shared" si="5"/>
        <v>80.154598695978123</v>
      </c>
    </row>
    <row r="17" spans="1:12" x14ac:dyDescent="0.2">
      <c r="A17" s="16">
        <v>8</v>
      </c>
      <c r="B17" s="46">
        <v>0</v>
      </c>
      <c r="C17" s="45">
        <v>642</v>
      </c>
      <c r="D17" s="45">
        <v>648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99818.867093367488</v>
      </c>
      <c r="I17" s="13">
        <f t="shared" si="4"/>
        <v>0</v>
      </c>
      <c r="J17" s="13">
        <f t="shared" si="1"/>
        <v>99818.867093367488</v>
      </c>
      <c r="K17" s="13">
        <f t="shared" si="2"/>
        <v>7901122.3670626795</v>
      </c>
      <c r="L17" s="20">
        <f t="shared" si="5"/>
        <v>79.154598695978123</v>
      </c>
    </row>
    <row r="18" spans="1:12" x14ac:dyDescent="0.2">
      <c r="A18" s="16">
        <v>9</v>
      </c>
      <c r="B18" s="46">
        <v>0</v>
      </c>
      <c r="C18" s="45">
        <v>641</v>
      </c>
      <c r="D18" s="45">
        <v>666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99818.867093367488</v>
      </c>
      <c r="I18" s="13">
        <f t="shared" si="4"/>
        <v>0</v>
      </c>
      <c r="J18" s="13">
        <f t="shared" si="1"/>
        <v>99818.867093367488</v>
      </c>
      <c r="K18" s="13">
        <f t="shared" si="2"/>
        <v>7801303.499969312</v>
      </c>
      <c r="L18" s="20">
        <f t="shared" si="5"/>
        <v>78.154598695978123</v>
      </c>
    </row>
    <row r="19" spans="1:12" x14ac:dyDescent="0.2">
      <c r="A19" s="16">
        <v>10</v>
      </c>
      <c r="B19" s="46">
        <v>0</v>
      </c>
      <c r="C19" s="45">
        <v>637</v>
      </c>
      <c r="D19" s="45">
        <v>660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99818.867093367488</v>
      </c>
      <c r="I19" s="13">
        <f t="shared" si="4"/>
        <v>0</v>
      </c>
      <c r="J19" s="13">
        <f t="shared" si="1"/>
        <v>99818.867093367488</v>
      </c>
      <c r="K19" s="13">
        <f t="shared" si="2"/>
        <v>7701484.6328759445</v>
      </c>
      <c r="L19" s="20">
        <f t="shared" si="5"/>
        <v>77.154598695978123</v>
      </c>
    </row>
    <row r="20" spans="1:12" x14ac:dyDescent="0.2">
      <c r="A20" s="16">
        <v>11</v>
      </c>
      <c r="B20" s="46">
        <v>0</v>
      </c>
      <c r="C20" s="45">
        <v>633</v>
      </c>
      <c r="D20" s="45">
        <v>658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99818.867093367488</v>
      </c>
      <c r="I20" s="13">
        <f t="shared" si="4"/>
        <v>0</v>
      </c>
      <c r="J20" s="13">
        <f t="shared" si="1"/>
        <v>99818.867093367488</v>
      </c>
      <c r="K20" s="13">
        <f t="shared" si="2"/>
        <v>7601665.765782577</v>
      </c>
      <c r="L20" s="20">
        <f t="shared" si="5"/>
        <v>76.154598695978123</v>
      </c>
    </row>
    <row r="21" spans="1:12" x14ac:dyDescent="0.2">
      <c r="A21" s="16">
        <v>12</v>
      </c>
      <c r="B21" s="46">
        <v>0</v>
      </c>
      <c r="C21" s="45">
        <v>662</v>
      </c>
      <c r="D21" s="45">
        <v>661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99818.867093367488</v>
      </c>
      <c r="I21" s="13">
        <f t="shared" si="4"/>
        <v>0</v>
      </c>
      <c r="J21" s="13">
        <f t="shared" si="1"/>
        <v>99818.867093367488</v>
      </c>
      <c r="K21" s="13">
        <f t="shared" si="2"/>
        <v>7501846.8986892095</v>
      </c>
      <c r="L21" s="20">
        <f t="shared" si="5"/>
        <v>75.154598695978123</v>
      </c>
    </row>
    <row r="22" spans="1:12" x14ac:dyDescent="0.2">
      <c r="A22" s="16">
        <v>13</v>
      </c>
      <c r="B22" s="46">
        <v>1</v>
      </c>
      <c r="C22" s="45">
        <v>698</v>
      </c>
      <c r="D22" s="45">
        <v>673</v>
      </c>
      <c r="E22" s="21">
        <v>0.89859999999999995</v>
      </c>
      <c r="F22" s="18">
        <f t="shared" si="3"/>
        <v>1.4587892049598833E-3</v>
      </c>
      <c r="G22" s="18">
        <f t="shared" si="0"/>
        <v>1.4585734509877022E-3</v>
      </c>
      <c r="H22" s="13">
        <f t="shared" si="6"/>
        <v>99818.867093367488</v>
      </c>
      <c r="I22" s="13">
        <f t="shared" si="4"/>
        <v>145.59314945005579</v>
      </c>
      <c r="J22" s="13">
        <f t="shared" si="1"/>
        <v>99804.103948013246</v>
      </c>
      <c r="K22" s="13">
        <f t="shared" si="2"/>
        <v>7402028.031595842</v>
      </c>
      <c r="L22" s="20">
        <f t="shared" si="5"/>
        <v>74.154598695978123</v>
      </c>
    </row>
    <row r="23" spans="1:12" x14ac:dyDescent="0.2">
      <c r="A23" s="16">
        <v>14</v>
      </c>
      <c r="B23" s="46">
        <v>0</v>
      </c>
      <c r="C23" s="45">
        <v>641</v>
      </c>
      <c r="D23" s="45">
        <v>698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99673.273943917433</v>
      </c>
      <c r="I23" s="13">
        <f t="shared" si="4"/>
        <v>0</v>
      </c>
      <c r="J23" s="13">
        <f t="shared" si="1"/>
        <v>99673.273943917433</v>
      </c>
      <c r="K23" s="13">
        <f t="shared" si="2"/>
        <v>7302223.9276478291</v>
      </c>
      <c r="L23" s="20">
        <f t="shared" si="5"/>
        <v>73.261604025935057</v>
      </c>
    </row>
    <row r="24" spans="1:12" x14ac:dyDescent="0.2">
      <c r="A24" s="16">
        <v>15</v>
      </c>
      <c r="B24" s="46">
        <v>0</v>
      </c>
      <c r="C24" s="45">
        <v>675</v>
      </c>
      <c r="D24" s="45">
        <v>664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99673.273943917433</v>
      </c>
      <c r="I24" s="13">
        <f t="shared" si="4"/>
        <v>0</v>
      </c>
      <c r="J24" s="13">
        <f t="shared" si="1"/>
        <v>99673.273943917433</v>
      </c>
      <c r="K24" s="13">
        <f t="shared" si="2"/>
        <v>7202550.6537039112</v>
      </c>
      <c r="L24" s="20">
        <f t="shared" si="5"/>
        <v>72.261604025935057</v>
      </c>
    </row>
    <row r="25" spans="1:12" x14ac:dyDescent="0.2">
      <c r="A25" s="16">
        <v>16</v>
      </c>
      <c r="B25" s="46">
        <v>0</v>
      </c>
      <c r="C25" s="45">
        <v>669</v>
      </c>
      <c r="D25" s="45">
        <v>685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99673.273943917433</v>
      </c>
      <c r="I25" s="13">
        <f t="shared" si="4"/>
        <v>0</v>
      </c>
      <c r="J25" s="13">
        <f t="shared" si="1"/>
        <v>99673.273943917433</v>
      </c>
      <c r="K25" s="13">
        <f t="shared" si="2"/>
        <v>7102877.3797599934</v>
      </c>
      <c r="L25" s="20">
        <f t="shared" si="5"/>
        <v>71.261604025935043</v>
      </c>
    </row>
    <row r="26" spans="1:12" x14ac:dyDescent="0.2">
      <c r="A26" s="16">
        <v>17</v>
      </c>
      <c r="B26" s="46">
        <v>0</v>
      </c>
      <c r="C26" s="45">
        <v>618</v>
      </c>
      <c r="D26" s="45">
        <v>680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99673.273943917433</v>
      </c>
      <c r="I26" s="13">
        <f t="shared" si="4"/>
        <v>0</v>
      </c>
      <c r="J26" s="13">
        <f t="shared" si="1"/>
        <v>99673.273943917433</v>
      </c>
      <c r="K26" s="13">
        <f t="shared" si="2"/>
        <v>7003204.1058160756</v>
      </c>
      <c r="L26" s="20">
        <f t="shared" si="5"/>
        <v>70.261604025935043</v>
      </c>
    </row>
    <row r="27" spans="1:12" x14ac:dyDescent="0.2">
      <c r="A27" s="16">
        <v>18</v>
      </c>
      <c r="B27" s="46">
        <v>0</v>
      </c>
      <c r="C27" s="45">
        <v>633</v>
      </c>
      <c r="D27" s="45">
        <v>643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99673.273943917433</v>
      </c>
      <c r="I27" s="13">
        <f t="shared" si="4"/>
        <v>0</v>
      </c>
      <c r="J27" s="13">
        <f t="shared" si="1"/>
        <v>99673.273943917433</v>
      </c>
      <c r="K27" s="13">
        <f t="shared" si="2"/>
        <v>6903530.8318721578</v>
      </c>
      <c r="L27" s="20">
        <f t="shared" si="5"/>
        <v>69.261604025935043</v>
      </c>
    </row>
    <row r="28" spans="1:12" x14ac:dyDescent="0.2">
      <c r="A28" s="16">
        <v>19</v>
      </c>
      <c r="B28" s="46">
        <v>0</v>
      </c>
      <c r="C28" s="45">
        <v>635</v>
      </c>
      <c r="D28" s="45">
        <v>645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99673.273943917433</v>
      </c>
      <c r="I28" s="13">
        <f t="shared" si="4"/>
        <v>0</v>
      </c>
      <c r="J28" s="13">
        <f t="shared" si="1"/>
        <v>99673.273943917433</v>
      </c>
      <c r="K28" s="13">
        <f t="shared" si="2"/>
        <v>6803857.5579282399</v>
      </c>
      <c r="L28" s="20">
        <f t="shared" si="5"/>
        <v>68.261604025935043</v>
      </c>
    </row>
    <row r="29" spans="1:12" x14ac:dyDescent="0.2">
      <c r="A29" s="16">
        <v>20</v>
      </c>
      <c r="B29" s="46">
        <v>0</v>
      </c>
      <c r="C29" s="45">
        <v>600</v>
      </c>
      <c r="D29" s="45">
        <v>648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99673.273943917433</v>
      </c>
      <c r="I29" s="13">
        <f t="shared" si="4"/>
        <v>0</v>
      </c>
      <c r="J29" s="13">
        <f t="shared" si="1"/>
        <v>99673.273943917433</v>
      </c>
      <c r="K29" s="13">
        <f t="shared" si="2"/>
        <v>6704184.2839843221</v>
      </c>
      <c r="L29" s="20">
        <f t="shared" si="5"/>
        <v>67.261604025935029</v>
      </c>
    </row>
    <row r="30" spans="1:12" x14ac:dyDescent="0.2">
      <c r="A30" s="16">
        <v>21</v>
      </c>
      <c r="B30" s="46">
        <v>0</v>
      </c>
      <c r="C30" s="45">
        <v>558</v>
      </c>
      <c r="D30" s="45">
        <v>624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99673.273943917433</v>
      </c>
      <c r="I30" s="13">
        <f t="shared" si="4"/>
        <v>0</v>
      </c>
      <c r="J30" s="13">
        <f t="shared" si="1"/>
        <v>99673.273943917433</v>
      </c>
      <c r="K30" s="13">
        <f t="shared" si="2"/>
        <v>6604511.0100404043</v>
      </c>
      <c r="L30" s="20">
        <f t="shared" si="5"/>
        <v>66.261604025935029</v>
      </c>
    </row>
    <row r="31" spans="1:12" x14ac:dyDescent="0.2">
      <c r="A31" s="16">
        <v>22</v>
      </c>
      <c r="B31" s="46">
        <v>0</v>
      </c>
      <c r="C31" s="45">
        <v>555</v>
      </c>
      <c r="D31" s="45">
        <v>581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99673.273943917433</v>
      </c>
      <c r="I31" s="13">
        <f t="shared" si="4"/>
        <v>0</v>
      </c>
      <c r="J31" s="13">
        <f t="shared" si="1"/>
        <v>99673.273943917433</v>
      </c>
      <c r="K31" s="13">
        <f t="shared" si="2"/>
        <v>6504837.7360964864</v>
      </c>
      <c r="L31" s="20">
        <f t="shared" si="5"/>
        <v>65.261604025935029</v>
      </c>
    </row>
    <row r="32" spans="1:12" x14ac:dyDescent="0.2">
      <c r="A32" s="16">
        <v>23</v>
      </c>
      <c r="B32" s="46">
        <v>0</v>
      </c>
      <c r="C32" s="45">
        <v>506</v>
      </c>
      <c r="D32" s="45">
        <v>582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99673.273943917433</v>
      </c>
      <c r="I32" s="13">
        <f t="shared" si="4"/>
        <v>0</v>
      </c>
      <c r="J32" s="13">
        <f t="shared" si="1"/>
        <v>99673.273943917433</v>
      </c>
      <c r="K32" s="13">
        <f t="shared" si="2"/>
        <v>6405164.4621525686</v>
      </c>
      <c r="L32" s="20">
        <f t="shared" si="5"/>
        <v>64.261604025935014</v>
      </c>
    </row>
    <row r="33" spans="1:12" x14ac:dyDescent="0.2">
      <c r="A33" s="16">
        <v>24</v>
      </c>
      <c r="B33" s="46">
        <v>2</v>
      </c>
      <c r="C33" s="45">
        <v>523</v>
      </c>
      <c r="D33" s="45">
        <v>533</v>
      </c>
      <c r="E33" s="21">
        <v>0.53559999999999997</v>
      </c>
      <c r="F33" s="18">
        <f t="shared" si="3"/>
        <v>3.787878787878788E-3</v>
      </c>
      <c r="G33" s="18">
        <f t="shared" si="0"/>
        <v>3.7812272653710666E-3</v>
      </c>
      <c r="H33" s="13">
        <f t="shared" si="6"/>
        <v>99673.273943917433</v>
      </c>
      <c r="I33" s="13">
        <f t="shared" si="4"/>
        <v>376.8873010655401</v>
      </c>
      <c r="J33" s="13">
        <f t="shared" si="1"/>
        <v>99498.247481302606</v>
      </c>
      <c r="K33" s="13">
        <f t="shared" si="2"/>
        <v>6305491.1882086508</v>
      </c>
      <c r="L33" s="20">
        <f t="shared" si="5"/>
        <v>63.261604025935014</v>
      </c>
    </row>
    <row r="34" spans="1:12" x14ac:dyDescent="0.2">
      <c r="A34" s="16">
        <v>25</v>
      </c>
      <c r="B34" s="46">
        <v>0</v>
      </c>
      <c r="C34" s="45">
        <v>565</v>
      </c>
      <c r="D34" s="45">
        <v>542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99296.386642851896</v>
      </c>
      <c r="I34" s="13">
        <f t="shared" si="4"/>
        <v>0</v>
      </c>
      <c r="J34" s="13">
        <f t="shared" si="1"/>
        <v>99296.386642851896</v>
      </c>
      <c r="K34" s="13">
        <f t="shared" si="2"/>
        <v>6205992.9407273484</v>
      </c>
      <c r="L34" s="20">
        <f t="shared" si="5"/>
        <v>62.499685542929093</v>
      </c>
    </row>
    <row r="35" spans="1:12" x14ac:dyDescent="0.2">
      <c r="A35" s="16">
        <v>26</v>
      </c>
      <c r="B35" s="46">
        <v>0</v>
      </c>
      <c r="C35" s="45">
        <v>578</v>
      </c>
      <c r="D35" s="45">
        <v>592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99296.386642851896</v>
      </c>
      <c r="I35" s="13">
        <f t="shared" si="4"/>
        <v>0</v>
      </c>
      <c r="J35" s="13">
        <f t="shared" si="1"/>
        <v>99296.386642851896</v>
      </c>
      <c r="K35" s="13">
        <f t="shared" si="2"/>
        <v>6106696.5540844966</v>
      </c>
      <c r="L35" s="20">
        <f t="shared" si="5"/>
        <v>61.499685542929093</v>
      </c>
    </row>
    <row r="36" spans="1:12" x14ac:dyDescent="0.2">
      <c r="A36" s="16">
        <v>27</v>
      </c>
      <c r="B36" s="46">
        <v>0</v>
      </c>
      <c r="C36" s="45">
        <v>550</v>
      </c>
      <c r="D36" s="45">
        <v>595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99296.386642851896</v>
      </c>
      <c r="I36" s="13">
        <f t="shared" si="4"/>
        <v>0</v>
      </c>
      <c r="J36" s="13">
        <f t="shared" si="1"/>
        <v>99296.386642851896</v>
      </c>
      <c r="K36" s="13">
        <f t="shared" si="2"/>
        <v>6007400.1674416447</v>
      </c>
      <c r="L36" s="20">
        <f t="shared" si="5"/>
        <v>60.499685542929093</v>
      </c>
    </row>
    <row r="37" spans="1:12" x14ac:dyDescent="0.2">
      <c r="A37" s="16">
        <v>28</v>
      </c>
      <c r="B37" s="46">
        <v>1</v>
      </c>
      <c r="C37" s="45">
        <v>565</v>
      </c>
      <c r="D37" s="45">
        <v>565</v>
      </c>
      <c r="E37" s="21">
        <v>0.3644</v>
      </c>
      <c r="F37" s="18">
        <f t="shared" si="3"/>
        <v>1.7699115044247787E-3</v>
      </c>
      <c r="G37" s="18">
        <f t="shared" si="0"/>
        <v>1.7679226696480914E-3</v>
      </c>
      <c r="H37" s="13">
        <f t="shared" si="6"/>
        <v>99296.386642851896</v>
      </c>
      <c r="I37" s="13">
        <f t="shared" si="4"/>
        <v>175.5483329600398</v>
      </c>
      <c r="J37" s="13">
        <f t="shared" si="1"/>
        <v>99184.808122422488</v>
      </c>
      <c r="K37" s="13">
        <f t="shared" si="2"/>
        <v>5908103.7807987928</v>
      </c>
      <c r="L37" s="20">
        <f t="shared" si="5"/>
        <v>59.4996855429291</v>
      </c>
    </row>
    <row r="38" spans="1:12" x14ac:dyDescent="0.2">
      <c r="A38" s="16">
        <v>29</v>
      </c>
      <c r="B38" s="46">
        <v>0</v>
      </c>
      <c r="C38" s="45">
        <v>587</v>
      </c>
      <c r="D38" s="45">
        <v>588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99120.838309891857</v>
      </c>
      <c r="I38" s="13">
        <f t="shared" si="4"/>
        <v>0</v>
      </c>
      <c r="J38" s="13">
        <f t="shared" si="1"/>
        <v>99120.838309891857</v>
      </c>
      <c r="K38" s="13">
        <f t="shared" si="2"/>
        <v>5808918.9726763703</v>
      </c>
      <c r="L38" s="20">
        <f t="shared" si="5"/>
        <v>58.604417312486184</v>
      </c>
    </row>
    <row r="39" spans="1:12" x14ac:dyDescent="0.2">
      <c r="A39" s="16">
        <v>30</v>
      </c>
      <c r="B39" s="46">
        <v>0</v>
      </c>
      <c r="C39" s="45">
        <v>611</v>
      </c>
      <c r="D39" s="45">
        <v>631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99120.838309891857</v>
      </c>
      <c r="I39" s="13">
        <f t="shared" si="4"/>
        <v>0</v>
      </c>
      <c r="J39" s="13">
        <f t="shared" si="1"/>
        <v>99120.838309891857</v>
      </c>
      <c r="K39" s="13">
        <f t="shared" si="2"/>
        <v>5709798.1343664788</v>
      </c>
      <c r="L39" s="20">
        <f t="shared" si="5"/>
        <v>57.604417312486191</v>
      </c>
    </row>
    <row r="40" spans="1:12" x14ac:dyDescent="0.2">
      <c r="A40" s="16">
        <v>31</v>
      </c>
      <c r="B40" s="46">
        <v>1</v>
      </c>
      <c r="C40" s="45">
        <v>656</v>
      </c>
      <c r="D40" s="45">
        <v>659</v>
      </c>
      <c r="E40" s="21">
        <v>0.46850000000000003</v>
      </c>
      <c r="F40" s="18">
        <f t="shared" si="3"/>
        <v>1.520912547528517E-3</v>
      </c>
      <c r="G40" s="18">
        <f t="shared" si="0"/>
        <v>1.5196840880717715E-3</v>
      </c>
      <c r="H40" s="13">
        <f t="shared" si="6"/>
        <v>99120.838309891857</v>
      </c>
      <c r="I40" s="13">
        <f t="shared" si="4"/>
        <v>150.63236077587752</v>
      </c>
      <c r="J40" s="13">
        <f t="shared" si="1"/>
        <v>99040.777210139466</v>
      </c>
      <c r="K40" s="13">
        <f t="shared" si="2"/>
        <v>5610677.2960565872</v>
      </c>
      <c r="L40" s="20">
        <f t="shared" si="5"/>
        <v>56.604417312486191</v>
      </c>
    </row>
    <row r="41" spans="1:12" x14ac:dyDescent="0.2">
      <c r="A41" s="16">
        <v>32</v>
      </c>
      <c r="B41" s="46">
        <v>0</v>
      </c>
      <c r="C41" s="45">
        <v>696</v>
      </c>
      <c r="D41" s="45">
        <v>690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98970.205949115974</v>
      </c>
      <c r="I41" s="13">
        <f t="shared" si="4"/>
        <v>0</v>
      </c>
      <c r="J41" s="13">
        <f t="shared" si="1"/>
        <v>98970.205949115974</v>
      </c>
      <c r="K41" s="13">
        <f t="shared" si="2"/>
        <v>5511636.5188464476</v>
      </c>
      <c r="L41" s="20">
        <f t="shared" si="5"/>
        <v>55.689856012628404</v>
      </c>
    </row>
    <row r="42" spans="1:12" x14ac:dyDescent="0.2">
      <c r="A42" s="16">
        <v>33</v>
      </c>
      <c r="B42" s="46">
        <v>0</v>
      </c>
      <c r="C42" s="45">
        <v>717</v>
      </c>
      <c r="D42" s="45">
        <v>716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98970.205949115974</v>
      </c>
      <c r="I42" s="13">
        <f t="shared" si="4"/>
        <v>0</v>
      </c>
      <c r="J42" s="13">
        <f t="shared" si="1"/>
        <v>98970.205949115974</v>
      </c>
      <c r="K42" s="13">
        <f t="shared" si="2"/>
        <v>5412666.312897332</v>
      </c>
      <c r="L42" s="20">
        <f t="shared" si="5"/>
        <v>54.689856012628404</v>
      </c>
    </row>
    <row r="43" spans="1:12" x14ac:dyDescent="0.2">
      <c r="A43" s="16">
        <v>34</v>
      </c>
      <c r="B43" s="46">
        <v>0</v>
      </c>
      <c r="C43" s="45">
        <v>772</v>
      </c>
      <c r="D43" s="45">
        <v>754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98970.205949115974</v>
      </c>
      <c r="I43" s="13">
        <f t="shared" si="4"/>
        <v>0</v>
      </c>
      <c r="J43" s="13">
        <f t="shared" si="1"/>
        <v>98970.205949115974</v>
      </c>
      <c r="K43" s="13">
        <f t="shared" si="2"/>
        <v>5313696.1069482164</v>
      </c>
      <c r="L43" s="20">
        <f t="shared" si="5"/>
        <v>53.689856012628411</v>
      </c>
    </row>
    <row r="44" spans="1:12" x14ac:dyDescent="0.2">
      <c r="A44" s="16">
        <v>35</v>
      </c>
      <c r="B44" s="46">
        <v>0</v>
      </c>
      <c r="C44" s="45">
        <v>798</v>
      </c>
      <c r="D44" s="45">
        <v>813</v>
      </c>
      <c r="E44" s="21">
        <v>0</v>
      </c>
      <c r="F44" s="18">
        <f t="shared" si="3"/>
        <v>0</v>
      </c>
      <c r="G44" s="18">
        <f t="shared" si="0"/>
        <v>0</v>
      </c>
      <c r="H44" s="13">
        <f t="shared" si="6"/>
        <v>98970.205949115974</v>
      </c>
      <c r="I44" s="13">
        <f t="shared" si="4"/>
        <v>0</v>
      </c>
      <c r="J44" s="13">
        <f t="shared" si="1"/>
        <v>98970.205949115974</v>
      </c>
      <c r="K44" s="13">
        <f t="shared" si="2"/>
        <v>5214725.9009991009</v>
      </c>
      <c r="L44" s="20">
        <f t="shared" si="5"/>
        <v>52.689856012628418</v>
      </c>
    </row>
    <row r="45" spans="1:12" x14ac:dyDescent="0.2">
      <c r="A45" s="16">
        <v>36</v>
      </c>
      <c r="B45" s="46">
        <v>0</v>
      </c>
      <c r="C45" s="45">
        <v>817</v>
      </c>
      <c r="D45" s="45">
        <v>852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98970.205949115974</v>
      </c>
      <c r="I45" s="13">
        <f t="shared" si="4"/>
        <v>0</v>
      </c>
      <c r="J45" s="13">
        <f t="shared" si="1"/>
        <v>98970.205949115974</v>
      </c>
      <c r="K45" s="13">
        <f t="shared" si="2"/>
        <v>5115755.6950499853</v>
      </c>
      <c r="L45" s="20">
        <f t="shared" si="5"/>
        <v>51.689856012628418</v>
      </c>
    </row>
    <row r="46" spans="1:12" x14ac:dyDescent="0.2">
      <c r="A46" s="16">
        <v>37</v>
      </c>
      <c r="B46" s="46">
        <v>0</v>
      </c>
      <c r="C46" s="45">
        <v>862</v>
      </c>
      <c r="D46" s="45">
        <v>836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98970.205949115974</v>
      </c>
      <c r="I46" s="13">
        <f t="shared" si="4"/>
        <v>0</v>
      </c>
      <c r="J46" s="13">
        <f t="shared" si="1"/>
        <v>98970.205949115974</v>
      </c>
      <c r="K46" s="13">
        <f t="shared" si="2"/>
        <v>5016785.4891008697</v>
      </c>
      <c r="L46" s="20">
        <f t="shared" si="5"/>
        <v>50.689856012628425</v>
      </c>
    </row>
    <row r="47" spans="1:12" x14ac:dyDescent="0.2">
      <c r="A47" s="16">
        <v>38</v>
      </c>
      <c r="B47" s="46">
        <v>1</v>
      </c>
      <c r="C47" s="45">
        <v>918</v>
      </c>
      <c r="D47" s="45">
        <v>912</v>
      </c>
      <c r="E47" s="21">
        <v>0.13700000000000001</v>
      </c>
      <c r="F47" s="18">
        <f t="shared" si="3"/>
        <v>1.092896174863388E-3</v>
      </c>
      <c r="G47" s="18">
        <f t="shared" si="0"/>
        <v>1.0918663599250107E-3</v>
      </c>
      <c r="H47" s="13">
        <f t="shared" si="6"/>
        <v>98970.205949115974</v>
      </c>
      <c r="I47" s="13">
        <f t="shared" si="4"/>
        <v>108.06223851068989</v>
      </c>
      <c r="J47" s="13">
        <f t="shared" si="1"/>
        <v>98876.948237281249</v>
      </c>
      <c r="K47" s="13">
        <f t="shared" si="2"/>
        <v>4917815.2831517542</v>
      </c>
      <c r="L47" s="20">
        <f t="shared" si="5"/>
        <v>49.689856012628425</v>
      </c>
    </row>
    <row r="48" spans="1:12" x14ac:dyDescent="0.2">
      <c r="A48" s="16">
        <v>39</v>
      </c>
      <c r="B48" s="46">
        <v>1</v>
      </c>
      <c r="C48" s="45">
        <v>914</v>
      </c>
      <c r="D48" s="45">
        <v>959</v>
      </c>
      <c r="E48" s="21">
        <v>0.3589</v>
      </c>
      <c r="F48" s="18">
        <f t="shared" si="3"/>
        <v>1.0678056593699946E-3</v>
      </c>
      <c r="G48" s="18">
        <f t="shared" si="0"/>
        <v>1.0670751714976538E-3</v>
      </c>
      <c r="H48" s="13">
        <f t="shared" si="6"/>
        <v>98862.143710605291</v>
      </c>
      <c r="I48" s="13">
        <f t="shared" si="4"/>
        <v>105.49333895461983</v>
      </c>
      <c r="J48" s="13">
        <f t="shared" si="1"/>
        <v>98794.511931001485</v>
      </c>
      <c r="K48" s="13">
        <f t="shared" si="2"/>
        <v>4818938.3349144729</v>
      </c>
      <c r="L48" s="20">
        <f t="shared" si="5"/>
        <v>48.744020249254703</v>
      </c>
    </row>
    <row r="49" spans="1:12" x14ac:dyDescent="0.2">
      <c r="A49" s="16">
        <v>40</v>
      </c>
      <c r="B49" s="46">
        <v>0</v>
      </c>
      <c r="C49" s="45">
        <v>956</v>
      </c>
      <c r="D49" s="45">
        <v>950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98756.65037165067</v>
      </c>
      <c r="I49" s="13">
        <f t="shared" si="4"/>
        <v>0</v>
      </c>
      <c r="J49" s="13">
        <f t="shared" si="1"/>
        <v>98756.65037165067</v>
      </c>
      <c r="K49" s="13">
        <f t="shared" si="2"/>
        <v>4720143.8229834717</v>
      </c>
      <c r="L49" s="20">
        <f t="shared" si="5"/>
        <v>47.795705962283712</v>
      </c>
    </row>
    <row r="50" spans="1:12" x14ac:dyDescent="0.2">
      <c r="A50" s="16">
        <v>41</v>
      </c>
      <c r="B50" s="46">
        <v>1</v>
      </c>
      <c r="C50" s="45">
        <v>1031</v>
      </c>
      <c r="D50" s="45">
        <v>983</v>
      </c>
      <c r="E50" s="21">
        <v>0.55889999999999995</v>
      </c>
      <c r="F50" s="18">
        <f t="shared" si="3"/>
        <v>9.930486593843098E-4</v>
      </c>
      <c r="G50" s="18">
        <f t="shared" si="0"/>
        <v>9.9261386099892086E-4</v>
      </c>
      <c r="H50" s="13">
        <f t="shared" si="6"/>
        <v>98756.65037165067</v>
      </c>
      <c r="I50" s="13">
        <f t="shared" si="4"/>
        <v>98.027220024724684</v>
      </c>
      <c r="J50" s="13">
        <f t="shared" si="1"/>
        <v>98713.410564897757</v>
      </c>
      <c r="K50" s="13">
        <f t="shared" si="2"/>
        <v>4621387.1726118214</v>
      </c>
      <c r="L50" s="20">
        <f t="shared" si="5"/>
        <v>46.795705962283712</v>
      </c>
    </row>
    <row r="51" spans="1:12" x14ac:dyDescent="0.2">
      <c r="A51" s="16">
        <v>42</v>
      </c>
      <c r="B51" s="46">
        <v>0</v>
      </c>
      <c r="C51" s="45">
        <v>1049</v>
      </c>
      <c r="D51" s="45">
        <v>1059</v>
      </c>
      <c r="E51" s="21">
        <v>0</v>
      </c>
      <c r="F51" s="18">
        <f t="shared" si="3"/>
        <v>0</v>
      </c>
      <c r="G51" s="18">
        <f t="shared" si="0"/>
        <v>0</v>
      </c>
      <c r="H51" s="13">
        <f t="shared" si="6"/>
        <v>98658.623151625943</v>
      </c>
      <c r="I51" s="13">
        <f t="shared" si="4"/>
        <v>0</v>
      </c>
      <c r="J51" s="13">
        <f t="shared" si="1"/>
        <v>98658.623151625943</v>
      </c>
      <c r="K51" s="13">
        <f t="shared" si="2"/>
        <v>4522673.7620469239</v>
      </c>
      <c r="L51" s="20">
        <f t="shared" si="5"/>
        <v>45.841646858340411</v>
      </c>
    </row>
    <row r="52" spans="1:12" x14ac:dyDescent="0.2">
      <c r="A52" s="16">
        <v>43</v>
      </c>
      <c r="B52" s="46">
        <v>0</v>
      </c>
      <c r="C52" s="45">
        <v>1011</v>
      </c>
      <c r="D52" s="45">
        <v>1087</v>
      </c>
      <c r="E52" s="21">
        <v>0</v>
      </c>
      <c r="F52" s="18">
        <f t="shared" si="3"/>
        <v>0</v>
      </c>
      <c r="G52" s="18">
        <f t="shared" si="0"/>
        <v>0</v>
      </c>
      <c r="H52" s="13">
        <f t="shared" si="6"/>
        <v>98658.623151625943</v>
      </c>
      <c r="I52" s="13">
        <f t="shared" si="4"/>
        <v>0</v>
      </c>
      <c r="J52" s="13">
        <f t="shared" si="1"/>
        <v>98658.623151625943</v>
      </c>
      <c r="K52" s="13">
        <f t="shared" si="2"/>
        <v>4424015.1388952984</v>
      </c>
      <c r="L52" s="20">
        <f t="shared" si="5"/>
        <v>44.841646858340411</v>
      </c>
    </row>
    <row r="53" spans="1:12" x14ac:dyDescent="0.2">
      <c r="A53" s="16">
        <v>44</v>
      </c>
      <c r="B53" s="46">
        <v>0</v>
      </c>
      <c r="C53" s="45">
        <v>1087</v>
      </c>
      <c r="D53" s="45">
        <v>1043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98658.623151625943</v>
      </c>
      <c r="I53" s="13">
        <f t="shared" si="4"/>
        <v>0</v>
      </c>
      <c r="J53" s="13">
        <f t="shared" si="1"/>
        <v>98658.623151625943</v>
      </c>
      <c r="K53" s="13">
        <f t="shared" si="2"/>
        <v>4325356.5157436728</v>
      </c>
      <c r="L53" s="20">
        <f t="shared" si="5"/>
        <v>43.841646858340418</v>
      </c>
    </row>
    <row r="54" spans="1:12" x14ac:dyDescent="0.2">
      <c r="A54" s="16">
        <v>45</v>
      </c>
      <c r="B54" s="46">
        <v>1</v>
      </c>
      <c r="C54" s="45">
        <v>1065</v>
      </c>
      <c r="D54" s="45">
        <v>1100</v>
      </c>
      <c r="E54" s="21">
        <v>4.1099999999999998E-2</v>
      </c>
      <c r="F54" s="18">
        <f t="shared" si="3"/>
        <v>9.2378752886836026E-4</v>
      </c>
      <c r="G54" s="18">
        <f t="shared" si="0"/>
        <v>9.2296994376067241E-4</v>
      </c>
      <c r="H54" s="13">
        <f t="shared" si="6"/>
        <v>98658.623151625943</v>
      </c>
      <c r="I54" s="13">
        <f t="shared" si="4"/>
        <v>91.058943861761577</v>
      </c>
      <c r="J54" s="13">
        <f t="shared" si="1"/>
        <v>98571.306730356897</v>
      </c>
      <c r="K54" s="13">
        <f t="shared" si="2"/>
        <v>4226697.8925920473</v>
      </c>
      <c r="L54" s="20">
        <f t="shared" si="5"/>
        <v>42.841646858340425</v>
      </c>
    </row>
    <row r="55" spans="1:12" x14ac:dyDescent="0.2">
      <c r="A55" s="16">
        <v>46</v>
      </c>
      <c r="B55" s="46">
        <v>0</v>
      </c>
      <c r="C55" s="45">
        <v>1063</v>
      </c>
      <c r="D55" s="45">
        <v>1095</v>
      </c>
      <c r="E55" s="21">
        <v>0</v>
      </c>
      <c r="F55" s="18">
        <f t="shared" si="3"/>
        <v>0</v>
      </c>
      <c r="G55" s="18">
        <f t="shared" si="0"/>
        <v>0</v>
      </c>
      <c r="H55" s="13">
        <f t="shared" si="6"/>
        <v>98567.564207764182</v>
      </c>
      <c r="I55" s="13">
        <f t="shared" si="4"/>
        <v>0</v>
      </c>
      <c r="J55" s="13">
        <f t="shared" si="1"/>
        <v>98567.564207764182</v>
      </c>
      <c r="K55" s="13">
        <f t="shared" si="2"/>
        <v>4128126.5858616908</v>
      </c>
      <c r="L55" s="20">
        <f t="shared" si="5"/>
        <v>41.881186971002755</v>
      </c>
    </row>
    <row r="56" spans="1:12" x14ac:dyDescent="0.2">
      <c r="A56" s="16">
        <v>47</v>
      </c>
      <c r="B56" s="46">
        <v>1</v>
      </c>
      <c r="C56" s="45">
        <v>1033</v>
      </c>
      <c r="D56" s="45">
        <v>1072</v>
      </c>
      <c r="E56" s="21">
        <v>0.3836</v>
      </c>
      <c r="F56" s="18">
        <f t="shared" si="3"/>
        <v>9.501187648456057E-4</v>
      </c>
      <c r="G56" s="18">
        <f t="shared" si="0"/>
        <v>9.4956265043446295E-4</v>
      </c>
      <c r="H56" s="13">
        <f t="shared" si="6"/>
        <v>98567.564207764182</v>
      </c>
      <c r="I56" s="13">
        <f t="shared" si="4"/>
        <v>93.596077515993656</v>
      </c>
      <c r="J56" s="13">
        <f t="shared" si="1"/>
        <v>98509.871585583329</v>
      </c>
      <c r="K56" s="13">
        <f t="shared" si="2"/>
        <v>4029559.0216539265</v>
      </c>
      <c r="L56" s="20">
        <f t="shared" si="5"/>
        <v>40.881186971002755</v>
      </c>
    </row>
    <row r="57" spans="1:12" x14ac:dyDescent="0.2">
      <c r="A57" s="16">
        <v>48</v>
      </c>
      <c r="B57" s="46">
        <v>0</v>
      </c>
      <c r="C57" s="45">
        <v>1024</v>
      </c>
      <c r="D57" s="45">
        <v>1077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98473.968130248191</v>
      </c>
      <c r="I57" s="13">
        <f t="shared" si="4"/>
        <v>0</v>
      </c>
      <c r="J57" s="13">
        <f t="shared" si="1"/>
        <v>98473.968130248191</v>
      </c>
      <c r="K57" s="13">
        <f t="shared" si="2"/>
        <v>3931049.1500683432</v>
      </c>
      <c r="L57" s="20">
        <f t="shared" si="5"/>
        <v>39.919678517157728</v>
      </c>
    </row>
    <row r="58" spans="1:12" x14ac:dyDescent="0.2">
      <c r="A58" s="16">
        <v>49</v>
      </c>
      <c r="B58" s="46">
        <v>1</v>
      </c>
      <c r="C58" s="45">
        <v>989</v>
      </c>
      <c r="D58" s="45">
        <v>1040</v>
      </c>
      <c r="E58" s="21">
        <v>3.0099999999999998E-2</v>
      </c>
      <c r="F58" s="18">
        <f t="shared" si="3"/>
        <v>9.8570724494825043E-4</v>
      </c>
      <c r="G58" s="18">
        <f t="shared" si="0"/>
        <v>9.8476577198398506E-4</v>
      </c>
      <c r="H58" s="13">
        <f t="shared" si="6"/>
        <v>98473.968130248191</v>
      </c>
      <c r="I58" s="13">
        <f t="shared" si="4"/>
        <v>96.973793246110205</v>
      </c>
      <c r="J58" s="13">
        <f t="shared" si="1"/>
        <v>98379.913248178782</v>
      </c>
      <c r="K58" s="13">
        <f t="shared" si="2"/>
        <v>3832575.181938095</v>
      </c>
      <c r="L58" s="20">
        <f t="shared" si="5"/>
        <v>38.919678517157728</v>
      </c>
    </row>
    <row r="59" spans="1:12" x14ac:dyDescent="0.2">
      <c r="A59" s="16">
        <v>50</v>
      </c>
      <c r="B59" s="46">
        <v>0</v>
      </c>
      <c r="C59" s="45">
        <v>947</v>
      </c>
      <c r="D59" s="45">
        <v>1024</v>
      </c>
      <c r="E59" s="21">
        <v>0</v>
      </c>
      <c r="F59" s="18">
        <f t="shared" si="3"/>
        <v>0</v>
      </c>
      <c r="G59" s="18">
        <f t="shared" si="0"/>
        <v>0</v>
      </c>
      <c r="H59" s="13">
        <f t="shared" si="6"/>
        <v>98376.994337002077</v>
      </c>
      <c r="I59" s="13">
        <f t="shared" si="4"/>
        <v>0</v>
      </c>
      <c r="J59" s="13">
        <f t="shared" si="1"/>
        <v>98376.994337002077</v>
      </c>
      <c r="K59" s="13">
        <f t="shared" si="2"/>
        <v>3734195.268689916</v>
      </c>
      <c r="L59" s="20">
        <f t="shared" si="5"/>
        <v>37.958013393842741</v>
      </c>
    </row>
    <row r="60" spans="1:12" x14ac:dyDescent="0.2">
      <c r="A60" s="16">
        <v>51</v>
      </c>
      <c r="B60" s="46">
        <v>4</v>
      </c>
      <c r="C60" s="45">
        <v>943</v>
      </c>
      <c r="D60" s="45">
        <v>964</v>
      </c>
      <c r="E60" s="21">
        <v>0.45340000000000003</v>
      </c>
      <c r="F60" s="18">
        <f t="shared" si="3"/>
        <v>4.195070791819612E-3</v>
      </c>
      <c r="G60" s="18">
        <f t="shared" si="0"/>
        <v>4.1854733937827307E-3</v>
      </c>
      <c r="H60" s="13">
        <f t="shared" si="6"/>
        <v>98376.994337002077</v>
      </c>
      <c r="I60" s="13">
        <f t="shared" si="4"/>
        <v>411.75429235783656</v>
      </c>
      <c r="J60" s="13">
        <f t="shared" si="1"/>
        <v>98151.929440799286</v>
      </c>
      <c r="K60" s="13">
        <f t="shared" si="2"/>
        <v>3635818.2743529137</v>
      </c>
      <c r="L60" s="20">
        <f t="shared" si="5"/>
        <v>36.958013393842734</v>
      </c>
    </row>
    <row r="61" spans="1:12" x14ac:dyDescent="0.2">
      <c r="A61" s="16">
        <v>52</v>
      </c>
      <c r="B61" s="46">
        <v>3</v>
      </c>
      <c r="C61" s="45">
        <v>931</v>
      </c>
      <c r="D61" s="45">
        <v>945</v>
      </c>
      <c r="E61" s="21">
        <v>0.59730000000000005</v>
      </c>
      <c r="F61" s="18">
        <f t="shared" si="3"/>
        <v>3.1982942430703624E-3</v>
      </c>
      <c r="G61" s="18">
        <f t="shared" si="0"/>
        <v>3.1941802886921436E-3</v>
      </c>
      <c r="H61" s="13">
        <f t="shared" si="6"/>
        <v>97965.240044644248</v>
      </c>
      <c r="I61" s="13">
        <f t="shared" si="4"/>
        <v>312.91863872759689</v>
      </c>
      <c r="J61" s="13">
        <f t="shared" si="1"/>
        <v>97839.22770882865</v>
      </c>
      <c r="K61" s="13">
        <f t="shared" si="2"/>
        <v>3537666.3449121146</v>
      </c>
      <c r="L61" s="20">
        <f t="shared" si="5"/>
        <v>36.111444664453906</v>
      </c>
    </row>
    <row r="62" spans="1:12" x14ac:dyDescent="0.2">
      <c r="A62" s="16">
        <v>53</v>
      </c>
      <c r="B62" s="46">
        <v>1</v>
      </c>
      <c r="C62" s="45">
        <v>856</v>
      </c>
      <c r="D62" s="45">
        <v>953</v>
      </c>
      <c r="E62" s="21">
        <v>0.97529999999999994</v>
      </c>
      <c r="F62" s="18">
        <f t="shared" si="3"/>
        <v>1.1055831951354339E-3</v>
      </c>
      <c r="G62" s="18">
        <f t="shared" si="0"/>
        <v>1.1055530047990952E-3</v>
      </c>
      <c r="H62" s="13">
        <f t="shared" si="6"/>
        <v>97652.321405916649</v>
      </c>
      <c r="I62" s="13">
        <f t="shared" si="4"/>
        <v>107.95981735591815</v>
      </c>
      <c r="J62" s="13">
        <f t="shared" si="1"/>
        <v>97649.65479842796</v>
      </c>
      <c r="K62" s="13">
        <f t="shared" si="2"/>
        <v>3439827.1172032859</v>
      </c>
      <c r="L62" s="20">
        <f t="shared" si="5"/>
        <v>35.225246749688331</v>
      </c>
    </row>
    <row r="63" spans="1:12" x14ac:dyDescent="0.2">
      <c r="A63" s="16">
        <v>54</v>
      </c>
      <c r="B63" s="46">
        <v>2</v>
      </c>
      <c r="C63" s="45">
        <v>891</v>
      </c>
      <c r="D63" s="45">
        <v>876</v>
      </c>
      <c r="E63" s="21">
        <v>0.6</v>
      </c>
      <c r="F63" s="18">
        <f t="shared" si="3"/>
        <v>2.2637238256932655E-3</v>
      </c>
      <c r="G63" s="18">
        <f t="shared" si="0"/>
        <v>2.2616759018432657E-3</v>
      </c>
      <c r="H63" s="13">
        <f t="shared" si="6"/>
        <v>97544.361588560729</v>
      </c>
      <c r="I63" s="13">
        <f t="shared" si="4"/>
        <v>220.6137319655337</v>
      </c>
      <c r="J63" s="13">
        <f t="shared" si="1"/>
        <v>97456.116095774516</v>
      </c>
      <c r="K63" s="13">
        <f t="shared" si="2"/>
        <v>3342177.4624048579</v>
      </c>
      <c r="L63" s="20">
        <f t="shared" si="5"/>
        <v>34.2631537894734</v>
      </c>
    </row>
    <row r="64" spans="1:12" x14ac:dyDescent="0.2">
      <c r="A64" s="16">
        <v>55</v>
      </c>
      <c r="B64" s="46">
        <v>0</v>
      </c>
      <c r="C64" s="45">
        <v>845</v>
      </c>
      <c r="D64" s="45">
        <v>913</v>
      </c>
      <c r="E64" s="21">
        <v>0</v>
      </c>
      <c r="F64" s="18">
        <f t="shared" si="3"/>
        <v>0</v>
      </c>
      <c r="G64" s="18">
        <f t="shared" si="0"/>
        <v>0</v>
      </c>
      <c r="H64" s="13">
        <f t="shared" si="6"/>
        <v>97323.74785659519</v>
      </c>
      <c r="I64" s="13">
        <f t="shared" si="4"/>
        <v>0</v>
      </c>
      <c r="J64" s="13">
        <f t="shared" si="1"/>
        <v>97323.74785659519</v>
      </c>
      <c r="K64" s="13">
        <f t="shared" si="2"/>
        <v>3244721.3463090835</v>
      </c>
      <c r="L64" s="20">
        <f t="shared" si="5"/>
        <v>33.339461516526498</v>
      </c>
    </row>
    <row r="65" spans="1:12" x14ac:dyDescent="0.2">
      <c r="A65" s="16">
        <v>56</v>
      </c>
      <c r="B65" s="46">
        <v>2</v>
      </c>
      <c r="C65" s="45">
        <v>817</v>
      </c>
      <c r="D65" s="45">
        <v>849</v>
      </c>
      <c r="E65" s="21">
        <v>0.31230000000000002</v>
      </c>
      <c r="F65" s="18">
        <f t="shared" si="3"/>
        <v>2.4009603841536613E-3</v>
      </c>
      <c r="G65" s="18">
        <f t="shared" si="0"/>
        <v>2.3970025961935117E-3</v>
      </c>
      <c r="H65" s="13">
        <f t="shared" si="6"/>
        <v>97323.74785659519</v>
      </c>
      <c r="I65" s="13">
        <f t="shared" si="4"/>
        <v>233.28527628354138</v>
      </c>
      <c r="J65" s="13">
        <f t="shared" si="1"/>
        <v>97163.317572094995</v>
      </c>
      <c r="K65" s="13">
        <f t="shared" si="2"/>
        <v>3147397.5984524884</v>
      </c>
      <c r="L65" s="20">
        <f t="shared" si="5"/>
        <v>32.339461516526498</v>
      </c>
    </row>
    <row r="66" spans="1:12" x14ac:dyDescent="0.2">
      <c r="A66" s="16">
        <v>57</v>
      </c>
      <c r="B66" s="46">
        <v>3</v>
      </c>
      <c r="C66" s="45">
        <v>801</v>
      </c>
      <c r="D66" s="45">
        <v>817</v>
      </c>
      <c r="E66" s="21">
        <v>0.36070000000000002</v>
      </c>
      <c r="F66" s="18">
        <f t="shared" si="3"/>
        <v>3.708281829419036E-3</v>
      </c>
      <c r="G66" s="18">
        <f t="shared" si="0"/>
        <v>3.6995113808685198E-3</v>
      </c>
      <c r="H66" s="13">
        <f t="shared" si="6"/>
        <v>97090.462580311651</v>
      </c>
      <c r="I66" s="13">
        <f t="shared" si="4"/>
        <v>359.18727128965213</v>
      </c>
      <c r="J66" s="13">
        <f t="shared" si="1"/>
        <v>96860.834157776175</v>
      </c>
      <c r="K66" s="13">
        <f t="shared" si="2"/>
        <v>3050234.2808803935</v>
      </c>
      <c r="L66" s="20">
        <f t="shared" si="5"/>
        <v>31.416415163922917</v>
      </c>
    </row>
    <row r="67" spans="1:12" x14ac:dyDescent="0.2">
      <c r="A67" s="16">
        <v>58</v>
      </c>
      <c r="B67" s="46">
        <v>1</v>
      </c>
      <c r="C67" s="45">
        <v>787</v>
      </c>
      <c r="D67" s="45">
        <v>819</v>
      </c>
      <c r="E67" s="21">
        <v>1.9199999999999998E-2</v>
      </c>
      <c r="F67" s="18">
        <f t="shared" si="3"/>
        <v>1.2453300124533001E-3</v>
      </c>
      <c r="G67" s="18">
        <f t="shared" si="0"/>
        <v>1.2438107974717804E-3</v>
      </c>
      <c r="H67" s="13">
        <f t="shared" si="6"/>
        <v>96731.275309021992</v>
      </c>
      <c r="I67" s="13">
        <f t="shared" si="4"/>
        <v>120.31540468257698</v>
      </c>
      <c r="J67" s="13">
        <f t="shared" si="1"/>
        <v>96613.269960109319</v>
      </c>
      <c r="K67" s="13">
        <f t="shared" si="2"/>
        <v>2953373.4467226174</v>
      </c>
      <c r="L67" s="20">
        <f t="shared" si="5"/>
        <v>30.531732754351069</v>
      </c>
    </row>
    <row r="68" spans="1:12" x14ac:dyDescent="0.2">
      <c r="A68" s="16">
        <v>59</v>
      </c>
      <c r="B68" s="46">
        <v>3</v>
      </c>
      <c r="C68" s="45">
        <v>724</v>
      </c>
      <c r="D68" s="45">
        <v>793</v>
      </c>
      <c r="E68" s="21">
        <v>0.67579999999999996</v>
      </c>
      <c r="F68" s="18">
        <f t="shared" si="3"/>
        <v>3.9551746868820041E-3</v>
      </c>
      <c r="G68" s="18">
        <f t="shared" si="0"/>
        <v>3.9501095892070367E-3</v>
      </c>
      <c r="H68" s="13">
        <f t="shared" si="6"/>
        <v>96610.959904339412</v>
      </c>
      <c r="I68" s="13">
        <f t="shared" si="4"/>
        <v>381.62387914062765</v>
      </c>
      <c r="J68" s="13">
        <f t="shared" si="1"/>
        <v>96487.23744272202</v>
      </c>
      <c r="K68" s="13">
        <f t="shared" si="2"/>
        <v>2856760.1767625082</v>
      </c>
      <c r="L68" s="20">
        <f t="shared" si="5"/>
        <v>29.569731835716841</v>
      </c>
    </row>
    <row r="69" spans="1:12" x14ac:dyDescent="0.2">
      <c r="A69" s="16">
        <v>60</v>
      </c>
      <c r="B69" s="46">
        <v>2</v>
      </c>
      <c r="C69" s="45">
        <v>721</v>
      </c>
      <c r="D69" s="45">
        <v>729</v>
      </c>
      <c r="E69" s="21">
        <v>0.6986</v>
      </c>
      <c r="F69" s="18">
        <f t="shared" si="3"/>
        <v>2.7586206896551722E-3</v>
      </c>
      <c r="G69" s="18">
        <f t="shared" si="0"/>
        <v>2.7563289447063875E-3</v>
      </c>
      <c r="H69" s="13">
        <f t="shared" si="6"/>
        <v>96229.336025198791</v>
      </c>
      <c r="I69" s="13">
        <f t="shared" si="4"/>
        <v>265.23970421613257</v>
      </c>
      <c r="J69" s="13">
        <f t="shared" si="1"/>
        <v>96149.392778348047</v>
      </c>
      <c r="K69" s="13">
        <f t="shared" si="2"/>
        <v>2760272.9393197862</v>
      </c>
      <c r="L69" s="20">
        <f t="shared" si="5"/>
        <v>28.684318663458054</v>
      </c>
    </row>
    <row r="70" spans="1:12" x14ac:dyDescent="0.2">
      <c r="A70" s="16">
        <v>61</v>
      </c>
      <c r="B70" s="46">
        <v>3</v>
      </c>
      <c r="C70" s="45">
        <v>702</v>
      </c>
      <c r="D70" s="45">
        <v>718</v>
      </c>
      <c r="E70" s="21">
        <v>0.36709999999999998</v>
      </c>
      <c r="F70" s="18">
        <f t="shared" si="3"/>
        <v>4.2253521126760559E-3</v>
      </c>
      <c r="G70" s="18">
        <f t="shared" si="0"/>
        <v>4.2140827058681244E-3</v>
      </c>
      <c r="H70" s="13">
        <f t="shared" si="6"/>
        <v>95964.096320982659</v>
      </c>
      <c r="I70" s="13">
        <f t="shared" si="4"/>
        <v>404.4006386905159</v>
      </c>
      <c r="J70" s="13">
        <f t="shared" si="1"/>
        <v>95708.151156755441</v>
      </c>
      <c r="K70" s="13">
        <f t="shared" si="2"/>
        <v>2664123.546541438</v>
      </c>
      <c r="L70" s="20">
        <f t="shared" si="5"/>
        <v>27.761669714790241</v>
      </c>
    </row>
    <row r="71" spans="1:12" x14ac:dyDescent="0.2">
      <c r="A71" s="16">
        <v>62</v>
      </c>
      <c r="B71" s="46">
        <v>5</v>
      </c>
      <c r="C71" s="45">
        <v>713</v>
      </c>
      <c r="D71" s="45">
        <v>708</v>
      </c>
      <c r="E71" s="21">
        <v>0.4</v>
      </c>
      <c r="F71" s="18">
        <f t="shared" si="3"/>
        <v>7.0372976776917661E-3</v>
      </c>
      <c r="G71" s="18">
        <f t="shared" si="0"/>
        <v>7.007708479327259E-3</v>
      </c>
      <c r="H71" s="13">
        <f t="shared" si="6"/>
        <v>95559.695682292149</v>
      </c>
      <c r="I71" s="13">
        <f t="shared" si="4"/>
        <v>669.6544897147312</v>
      </c>
      <c r="J71" s="13">
        <f t="shared" si="1"/>
        <v>95157.90298846332</v>
      </c>
      <c r="K71" s="13">
        <f t="shared" si="2"/>
        <v>2568415.3953846823</v>
      </c>
      <c r="L71" s="20">
        <f t="shared" si="5"/>
        <v>26.8776012423052</v>
      </c>
    </row>
    <row r="72" spans="1:12" x14ac:dyDescent="0.2">
      <c r="A72" s="16">
        <v>63</v>
      </c>
      <c r="B72" s="46">
        <v>4</v>
      </c>
      <c r="C72" s="45">
        <v>626</v>
      </c>
      <c r="D72" s="45">
        <v>706</v>
      </c>
      <c r="E72" s="21">
        <v>0.51990000000000003</v>
      </c>
      <c r="F72" s="18">
        <f t="shared" si="3"/>
        <v>6.006006006006006E-3</v>
      </c>
      <c r="G72" s="18">
        <f t="shared" si="0"/>
        <v>5.9887375801068515E-3</v>
      </c>
      <c r="H72" s="13">
        <f t="shared" si="6"/>
        <v>94890.041192577424</v>
      </c>
      <c r="I72" s="13">
        <f t="shared" si="4"/>
        <v>568.27155566787553</v>
      </c>
      <c r="J72" s="13">
        <f t="shared" si="1"/>
        <v>94617.214018701285</v>
      </c>
      <c r="K72" s="13">
        <f t="shared" si="2"/>
        <v>2473257.4923962192</v>
      </c>
      <c r="L72" s="20">
        <f t="shared" si="5"/>
        <v>26.064457990663033</v>
      </c>
    </row>
    <row r="73" spans="1:12" x14ac:dyDescent="0.2">
      <c r="A73" s="16">
        <v>64</v>
      </c>
      <c r="B73" s="46">
        <v>1</v>
      </c>
      <c r="C73" s="45">
        <v>641</v>
      </c>
      <c r="D73" s="45">
        <v>637</v>
      </c>
      <c r="E73" s="21">
        <v>0.15890000000000001</v>
      </c>
      <c r="F73" s="18">
        <f t="shared" si="3"/>
        <v>1.5649452269170579E-3</v>
      </c>
      <c r="G73" s="18">
        <f t="shared" ref="G73:G108" si="7">F73/((1+(1-E73)*F73))</f>
        <v>1.5628880357951374E-3</v>
      </c>
      <c r="H73" s="13">
        <f t="shared" si="6"/>
        <v>94321.76963690955</v>
      </c>
      <c r="I73" s="13">
        <f t="shared" si="4"/>
        <v>147.41436528055098</v>
      </c>
      <c r="J73" s="13">
        <f t="shared" ref="J73:J108" si="8">H74+I73*E73</f>
        <v>94197.779414272081</v>
      </c>
      <c r="K73" s="13">
        <f t="shared" ref="K73:K97" si="9">K74+J73</f>
        <v>2378640.2783775181</v>
      </c>
      <c r="L73" s="20">
        <f t="shared" si="5"/>
        <v>25.218359319742021</v>
      </c>
    </row>
    <row r="74" spans="1:12" x14ac:dyDescent="0.2">
      <c r="A74" s="16">
        <v>65</v>
      </c>
      <c r="B74" s="46">
        <v>3</v>
      </c>
      <c r="C74" s="45">
        <v>607</v>
      </c>
      <c r="D74" s="45">
        <v>637</v>
      </c>
      <c r="E74" s="21">
        <v>0.29039999999999999</v>
      </c>
      <c r="F74" s="18">
        <f t="shared" ref="F74:F108" si="10">B74/((C74+D74)/2)</f>
        <v>4.8231511254019296E-3</v>
      </c>
      <c r="G74" s="18">
        <f t="shared" si="7"/>
        <v>4.8067001554807278E-3</v>
      </c>
      <c r="H74" s="13">
        <f t="shared" si="6"/>
        <v>94174.355271629</v>
      </c>
      <c r="I74" s="13">
        <f t="shared" ref="I74:I108" si="11">H74*G74</f>
        <v>452.66788812643642</v>
      </c>
      <c r="J74" s="13">
        <f t="shared" si="8"/>
        <v>93853.142138214476</v>
      </c>
      <c r="K74" s="13">
        <f t="shared" si="9"/>
        <v>2284442.4989632461</v>
      </c>
      <c r="L74" s="20">
        <f t="shared" ref="L74:L108" si="12">K74/H74</f>
        <v>24.257585755423356</v>
      </c>
    </row>
    <row r="75" spans="1:12" x14ac:dyDescent="0.2">
      <c r="A75" s="16">
        <v>66</v>
      </c>
      <c r="B75" s="46">
        <v>1</v>
      </c>
      <c r="C75" s="45">
        <v>574</v>
      </c>
      <c r="D75" s="45">
        <v>617</v>
      </c>
      <c r="E75" s="21">
        <v>3.56E-2</v>
      </c>
      <c r="F75" s="18">
        <f t="shared" si="10"/>
        <v>1.6792611251049538E-3</v>
      </c>
      <c r="G75" s="18">
        <f t="shared" si="7"/>
        <v>1.6765459933568542E-3</v>
      </c>
      <c r="H75" s="13">
        <f t="shared" ref="H75:H108" si="13">H74-I74</f>
        <v>93721.687383502562</v>
      </c>
      <c r="I75" s="13">
        <f t="shared" si="11"/>
        <v>157.12871947345485</v>
      </c>
      <c r="J75" s="13">
        <f t="shared" si="8"/>
        <v>93570.152446442356</v>
      </c>
      <c r="K75" s="13">
        <f t="shared" si="9"/>
        <v>2190589.3568250318</v>
      </c>
      <c r="L75" s="20">
        <f t="shared" si="12"/>
        <v>23.373345252111115</v>
      </c>
    </row>
    <row r="76" spans="1:12" x14ac:dyDescent="0.2">
      <c r="A76" s="16">
        <v>67</v>
      </c>
      <c r="B76" s="46">
        <v>4</v>
      </c>
      <c r="C76" s="45">
        <v>485</v>
      </c>
      <c r="D76" s="45">
        <v>591</v>
      </c>
      <c r="E76" s="21">
        <v>0.46229999999999999</v>
      </c>
      <c r="F76" s="18">
        <f t="shared" si="10"/>
        <v>7.4349442379182153E-3</v>
      </c>
      <c r="G76" s="18">
        <f t="shared" si="7"/>
        <v>7.4053393978126105E-3</v>
      </c>
      <c r="H76" s="13">
        <f t="shared" si="13"/>
        <v>93564.5586640291</v>
      </c>
      <c r="I76" s="13">
        <f t="shared" si="11"/>
        <v>692.87731251368393</v>
      </c>
      <c r="J76" s="13">
        <f t="shared" si="8"/>
        <v>93191.998533090504</v>
      </c>
      <c r="K76" s="13">
        <f t="shared" si="9"/>
        <v>2097019.2043785895</v>
      </c>
      <c r="L76" s="20">
        <f t="shared" si="12"/>
        <v>22.41253776345539</v>
      </c>
    </row>
    <row r="77" spans="1:12" x14ac:dyDescent="0.2">
      <c r="A77" s="16">
        <v>68</v>
      </c>
      <c r="B77" s="46">
        <v>1</v>
      </c>
      <c r="C77" s="45">
        <v>521</v>
      </c>
      <c r="D77" s="45">
        <v>493</v>
      </c>
      <c r="E77" s="21">
        <v>5.4999999999999997E-3</v>
      </c>
      <c r="F77" s="18">
        <f t="shared" si="10"/>
        <v>1.9723865877712033E-3</v>
      </c>
      <c r="G77" s="18">
        <f t="shared" si="7"/>
        <v>1.9685252497812474E-3</v>
      </c>
      <c r="H77" s="13">
        <f t="shared" si="13"/>
        <v>92871.681351515421</v>
      </c>
      <c r="I77" s="13">
        <f t="shared" si="11"/>
        <v>182.82024973009632</v>
      </c>
      <c r="J77" s="13">
        <f t="shared" si="8"/>
        <v>92689.86661315884</v>
      </c>
      <c r="K77" s="13">
        <f t="shared" si="9"/>
        <v>2003827.2058454989</v>
      </c>
      <c r="L77" s="20">
        <f t="shared" si="12"/>
        <v>21.576299434712471</v>
      </c>
    </row>
    <row r="78" spans="1:12" x14ac:dyDescent="0.2">
      <c r="A78" s="16">
        <v>69</v>
      </c>
      <c r="B78" s="46">
        <v>2</v>
      </c>
      <c r="C78" s="45">
        <v>463</v>
      </c>
      <c r="D78" s="45">
        <v>519</v>
      </c>
      <c r="E78" s="21">
        <v>0.70140000000000002</v>
      </c>
      <c r="F78" s="18">
        <f t="shared" si="10"/>
        <v>4.0733197556008143E-3</v>
      </c>
      <c r="G78" s="18">
        <f t="shared" si="7"/>
        <v>4.0683714227827163E-3</v>
      </c>
      <c r="H78" s="13">
        <f t="shared" si="13"/>
        <v>92688.861101785325</v>
      </c>
      <c r="I78" s="13">
        <f t="shared" si="11"/>
        <v>377.09271371677994</v>
      </c>
      <c r="J78" s="13">
        <f t="shared" si="8"/>
        <v>92576.261217469495</v>
      </c>
      <c r="K78" s="13">
        <f t="shared" si="9"/>
        <v>1911137.3392323402</v>
      </c>
      <c r="L78" s="20">
        <f t="shared" si="12"/>
        <v>20.618845851753903</v>
      </c>
    </row>
    <row r="79" spans="1:12" x14ac:dyDescent="0.2">
      <c r="A79" s="16">
        <v>70</v>
      </c>
      <c r="B79" s="46">
        <v>4</v>
      </c>
      <c r="C79" s="45">
        <v>464</v>
      </c>
      <c r="D79" s="45">
        <v>471</v>
      </c>
      <c r="E79" s="21">
        <v>0.38219999999999998</v>
      </c>
      <c r="F79" s="18">
        <f t="shared" si="10"/>
        <v>8.5561497326203211E-3</v>
      </c>
      <c r="G79" s="18">
        <f t="shared" si="7"/>
        <v>8.51115983277273E-3</v>
      </c>
      <c r="H79" s="13">
        <f t="shared" si="13"/>
        <v>92311.768388068551</v>
      </c>
      <c r="I79" s="13">
        <f t="shared" si="11"/>
        <v>785.68021519674846</v>
      </c>
      <c r="J79" s="13">
        <f t="shared" si="8"/>
        <v>91826.37515112001</v>
      </c>
      <c r="K79" s="13">
        <f t="shared" si="9"/>
        <v>1818561.0780148706</v>
      </c>
      <c r="L79" s="20">
        <f t="shared" si="12"/>
        <v>19.700208432470269</v>
      </c>
    </row>
    <row r="80" spans="1:12" x14ac:dyDescent="0.2">
      <c r="A80" s="16">
        <v>71</v>
      </c>
      <c r="B80" s="46">
        <v>7</v>
      </c>
      <c r="C80" s="45">
        <v>393</v>
      </c>
      <c r="D80" s="45">
        <v>463</v>
      </c>
      <c r="E80" s="21">
        <v>0.2873</v>
      </c>
      <c r="F80" s="18">
        <f t="shared" si="10"/>
        <v>1.6355140186915886E-2</v>
      </c>
      <c r="G80" s="18">
        <f t="shared" si="7"/>
        <v>1.6166696190133278E-2</v>
      </c>
      <c r="H80" s="13">
        <f t="shared" si="13"/>
        <v>91526.088172871809</v>
      </c>
      <c r="I80" s="13">
        <f t="shared" si="11"/>
        <v>1479.6744609621692</v>
      </c>
      <c r="J80" s="13">
        <f t="shared" si="8"/>
        <v>90471.524184544076</v>
      </c>
      <c r="K80" s="13">
        <f t="shared" si="9"/>
        <v>1726734.7028637505</v>
      </c>
      <c r="L80" s="20">
        <f t="shared" si="12"/>
        <v>18.866038496066217</v>
      </c>
    </row>
    <row r="81" spans="1:12" x14ac:dyDescent="0.2">
      <c r="A81" s="16">
        <v>72</v>
      </c>
      <c r="B81" s="46">
        <v>1</v>
      </c>
      <c r="C81" s="45">
        <v>386</v>
      </c>
      <c r="D81" s="45">
        <v>391</v>
      </c>
      <c r="E81" s="21">
        <v>0.46029999999999999</v>
      </c>
      <c r="F81" s="18">
        <f t="shared" si="10"/>
        <v>2.5740025740025739E-3</v>
      </c>
      <c r="G81" s="18">
        <f t="shared" si="7"/>
        <v>2.5704317579928215E-3</v>
      </c>
      <c r="H81" s="13">
        <f t="shared" si="13"/>
        <v>90046.413711909641</v>
      </c>
      <c r="I81" s="13">
        <f t="shared" si="11"/>
        <v>231.4581614984528</v>
      </c>
      <c r="J81" s="13">
        <f t="shared" si="8"/>
        <v>89921.495742148923</v>
      </c>
      <c r="K81" s="13">
        <f t="shared" si="9"/>
        <v>1636263.1786792064</v>
      </c>
      <c r="L81" s="20">
        <f t="shared" si="12"/>
        <v>18.171330886249304</v>
      </c>
    </row>
    <row r="82" spans="1:12" x14ac:dyDescent="0.2">
      <c r="A82" s="16">
        <v>73</v>
      </c>
      <c r="B82" s="46">
        <v>0</v>
      </c>
      <c r="C82" s="45">
        <v>429</v>
      </c>
      <c r="D82" s="45">
        <v>394</v>
      </c>
      <c r="E82" s="21">
        <v>0</v>
      </c>
      <c r="F82" s="18">
        <f t="shared" si="10"/>
        <v>0</v>
      </c>
      <c r="G82" s="18">
        <f t="shared" si="7"/>
        <v>0</v>
      </c>
      <c r="H82" s="13">
        <f t="shared" si="13"/>
        <v>89814.955550411192</v>
      </c>
      <c r="I82" s="13">
        <f t="shared" si="11"/>
        <v>0</v>
      </c>
      <c r="J82" s="13">
        <f t="shared" si="8"/>
        <v>89814.955550411192</v>
      </c>
      <c r="K82" s="13">
        <f t="shared" si="9"/>
        <v>1546341.6829370575</v>
      </c>
      <c r="L82" s="20">
        <f t="shared" si="12"/>
        <v>17.216973202966507</v>
      </c>
    </row>
    <row r="83" spans="1:12" x14ac:dyDescent="0.2">
      <c r="A83" s="16">
        <v>74</v>
      </c>
      <c r="B83" s="46">
        <v>5</v>
      </c>
      <c r="C83" s="45">
        <v>370</v>
      </c>
      <c r="D83" s="45">
        <v>428</v>
      </c>
      <c r="E83" s="21">
        <v>0.64049999999999996</v>
      </c>
      <c r="F83" s="18">
        <f t="shared" si="10"/>
        <v>1.2531328320802004E-2</v>
      </c>
      <c r="G83" s="18">
        <f t="shared" si="7"/>
        <v>1.2475127714119972E-2</v>
      </c>
      <c r="H83" s="13">
        <f t="shared" si="13"/>
        <v>89814.955550411192</v>
      </c>
      <c r="I83" s="13">
        <f t="shared" si="11"/>
        <v>1120.4530411293881</v>
      </c>
      <c r="J83" s="13">
        <f t="shared" si="8"/>
        <v>89412.15268212519</v>
      </c>
      <c r="K83" s="13">
        <f t="shared" si="9"/>
        <v>1456526.7273866462</v>
      </c>
      <c r="L83" s="20">
        <f t="shared" si="12"/>
        <v>16.216973202966507</v>
      </c>
    </row>
    <row r="84" spans="1:12" x14ac:dyDescent="0.2">
      <c r="A84" s="16">
        <v>75</v>
      </c>
      <c r="B84" s="46">
        <v>7</v>
      </c>
      <c r="C84" s="45">
        <v>363</v>
      </c>
      <c r="D84" s="45">
        <v>373</v>
      </c>
      <c r="E84" s="21">
        <v>0.48380000000000001</v>
      </c>
      <c r="F84" s="18">
        <f t="shared" si="10"/>
        <v>1.9021739130434784E-2</v>
      </c>
      <c r="G84" s="18">
        <f t="shared" si="7"/>
        <v>1.8836780374442901E-2</v>
      </c>
      <c r="H84" s="13">
        <f t="shared" si="13"/>
        <v>88694.50250928181</v>
      </c>
      <c r="I84" s="13">
        <f t="shared" si="11"/>
        <v>1670.7188641878163</v>
      </c>
      <c r="J84" s="13">
        <f t="shared" si="8"/>
        <v>87832.077431588055</v>
      </c>
      <c r="K84" s="13">
        <f t="shared" si="9"/>
        <v>1367114.5747045211</v>
      </c>
      <c r="L84" s="20">
        <f t="shared" si="12"/>
        <v>15.413746467109995</v>
      </c>
    </row>
    <row r="85" spans="1:12" x14ac:dyDescent="0.2">
      <c r="A85" s="16">
        <v>76</v>
      </c>
      <c r="B85" s="46">
        <v>7</v>
      </c>
      <c r="C85" s="45">
        <v>344</v>
      </c>
      <c r="D85" s="45">
        <v>357</v>
      </c>
      <c r="E85" s="21">
        <v>0.51229999999999998</v>
      </c>
      <c r="F85" s="18">
        <f t="shared" si="10"/>
        <v>1.9971469329529243E-2</v>
      </c>
      <c r="G85" s="18">
        <f t="shared" si="7"/>
        <v>1.9778821911204957E-2</v>
      </c>
      <c r="H85" s="13">
        <f t="shared" si="13"/>
        <v>87023.783645093994</v>
      </c>
      <c r="I85" s="13">
        <f t="shared" si="11"/>
        <v>1721.2279187555446</v>
      </c>
      <c r="J85" s="13">
        <f t="shared" si="8"/>
        <v>86184.340789116919</v>
      </c>
      <c r="K85" s="13">
        <f t="shared" si="9"/>
        <v>1279282.4972729331</v>
      </c>
      <c r="L85" s="20">
        <f t="shared" si="12"/>
        <v>14.700377801201858</v>
      </c>
    </row>
    <row r="86" spans="1:12" x14ac:dyDescent="0.2">
      <c r="A86" s="16">
        <v>77</v>
      </c>
      <c r="B86" s="46">
        <v>5</v>
      </c>
      <c r="C86" s="45">
        <v>333</v>
      </c>
      <c r="D86" s="45">
        <v>342</v>
      </c>
      <c r="E86" s="21">
        <v>0.59509999999999996</v>
      </c>
      <c r="F86" s="18">
        <f t="shared" si="10"/>
        <v>1.4814814814814815E-2</v>
      </c>
      <c r="G86" s="18">
        <f t="shared" si="7"/>
        <v>1.4726477765227546E-2</v>
      </c>
      <c r="H86" s="13">
        <f t="shared" si="13"/>
        <v>85302.555726338454</v>
      </c>
      <c r="I86" s="13">
        <f t="shared" si="11"/>
        <v>1256.2061902210069</v>
      </c>
      <c r="J86" s="13">
        <f t="shared" si="8"/>
        <v>84793.917839917965</v>
      </c>
      <c r="K86" s="13">
        <f t="shared" si="9"/>
        <v>1193098.1564838162</v>
      </c>
      <c r="L86" s="20">
        <f t="shared" si="12"/>
        <v>13.986663662357646</v>
      </c>
    </row>
    <row r="87" spans="1:12" x14ac:dyDescent="0.2">
      <c r="A87" s="16">
        <v>78</v>
      </c>
      <c r="B87" s="46">
        <v>7</v>
      </c>
      <c r="C87" s="45">
        <v>330</v>
      </c>
      <c r="D87" s="45">
        <v>333</v>
      </c>
      <c r="E87" s="21">
        <v>0.52449999999999997</v>
      </c>
      <c r="F87" s="18">
        <f t="shared" si="10"/>
        <v>2.1116138763197588E-2</v>
      </c>
      <c r="G87" s="18">
        <f t="shared" si="7"/>
        <v>2.090622512719198E-2</v>
      </c>
      <c r="H87" s="13">
        <f t="shared" si="13"/>
        <v>84046.349536117443</v>
      </c>
      <c r="I87" s="13">
        <f t="shared" si="11"/>
        <v>1757.0919045207384</v>
      </c>
      <c r="J87" s="13">
        <f t="shared" si="8"/>
        <v>83210.852335517833</v>
      </c>
      <c r="K87" s="13">
        <f t="shared" si="9"/>
        <v>1108304.2386438982</v>
      </c>
      <c r="L87" s="20">
        <f t="shared" si="12"/>
        <v>13.186821852002316</v>
      </c>
    </row>
    <row r="88" spans="1:12" x14ac:dyDescent="0.2">
      <c r="A88" s="16">
        <v>79</v>
      </c>
      <c r="B88" s="46">
        <v>3</v>
      </c>
      <c r="C88" s="45">
        <v>305</v>
      </c>
      <c r="D88" s="45">
        <v>332</v>
      </c>
      <c r="E88" s="21">
        <v>0.38540000000000002</v>
      </c>
      <c r="F88" s="18">
        <f t="shared" si="10"/>
        <v>9.4191522762951327E-3</v>
      </c>
      <c r="G88" s="18">
        <f t="shared" si="7"/>
        <v>9.3649385441516263E-3</v>
      </c>
      <c r="H88" s="13">
        <f t="shared" si="13"/>
        <v>82289.257631596702</v>
      </c>
      <c r="I88" s="13">
        <f t="shared" si="11"/>
        <v>770.63384056376333</v>
      </c>
      <c r="J88" s="13">
        <f t="shared" si="8"/>
        <v>81815.626073186213</v>
      </c>
      <c r="K88" s="13">
        <f t="shared" si="9"/>
        <v>1025093.3863083803</v>
      </c>
      <c r="L88" s="20">
        <f t="shared" si="12"/>
        <v>12.457195699803883</v>
      </c>
    </row>
    <row r="89" spans="1:12" x14ac:dyDescent="0.2">
      <c r="A89" s="16">
        <v>80</v>
      </c>
      <c r="B89" s="46">
        <v>4</v>
      </c>
      <c r="C89" s="45">
        <v>235</v>
      </c>
      <c r="D89" s="45">
        <v>307</v>
      </c>
      <c r="E89" s="21">
        <v>0.54590000000000005</v>
      </c>
      <c r="F89" s="18">
        <f t="shared" si="10"/>
        <v>1.4760147601476014E-2</v>
      </c>
      <c r="G89" s="18">
        <f t="shared" si="7"/>
        <v>1.4661875165862462E-2</v>
      </c>
      <c r="H89" s="13">
        <f t="shared" si="13"/>
        <v>81518.623791032936</v>
      </c>
      <c r="I89" s="13">
        <f t="shared" si="11"/>
        <v>1195.2158857170307</v>
      </c>
      <c r="J89" s="13">
        <f t="shared" si="8"/>
        <v>80975.87625732884</v>
      </c>
      <c r="K89" s="13">
        <f t="shared" si="9"/>
        <v>943277.76023519412</v>
      </c>
      <c r="L89" s="20">
        <f t="shared" si="12"/>
        <v>11.57131605476091</v>
      </c>
    </row>
    <row r="90" spans="1:12" x14ac:dyDescent="0.2">
      <c r="A90" s="16">
        <v>81</v>
      </c>
      <c r="B90" s="46">
        <v>5</v>
      </c>
      <c r="C90" s="45">
        <v>248</v>
      </c>
      <c r="D90" s="45">
        <v>239</v>
      </c>
      <c r="E90" s="21">
        <v>0.51070000000000004</v>
      </c>
      <c r="F90" s="18">
        <f t="shared" si="10"/>
        <v>2.0533880903490759E-2</v>
      </c>
      <c r="G90" s="18">
        <f t="shared" si="7"/>
        <v>2.0329624532164515E-2</v>
      </c>
      <c r="H90" s="13">
        <f t="shared" si="13"/>
        <v>80323.407905315908</v>
      </c>
      <c r="I90" s="13">
        <f t="shared" si="11"/>
        <v>1632.9447238589673</v>
      </c>
      <c r="J90" s="13">
        <f t="shared" si="8"/>
        <v>79524.408051931721</v>
      </c>
      <c r="K90" s="13">
        <f t="shared" si="9"/>
        <v>862301.88397786533</v>
      </c>
      <c r="L90" s="20">
        <f t="shared" si="12"/>
        <v>10.735374736519329</v>
      </c>
    </row>
    <row r="91" spans="1:12" x14ac:dyDescent="0.2">
      <c r="A91" s="16">
        <v>82</v>
      </c>
      <c r="B91" s="46">
        <v>8</v>
      </c>
      <c r="C91" s="45">
        <v>315</v>
      </c>
      <c r="D91" s="45">
        <v>238</v>
      </c>
      <c r="E91" s="21">
        <v>0.58179999999999998</v>
      </c>
      <c r="F91" s="18">
        <f t="shared" si="10"/>
        <v>2.8933092224231464E-2</v>
      </c>
      <c r="G91" s="18">
        <f t="shared" si="7"/>
        <v>2.8587192366076149E-2</v>
      </c>
      <c r="H91" s="13">
        <f t="shared" si="13"/>
        <v>78690.463181456944</v>
      </c>
      <c r="I91" s="13">
        <f t="shared" si="11"/>
        <v>2249.5394083439423</v>
      </c>
      <c r="J91" s="13">
        <f t="shared" si="8"/>
        <v>77749.705800887503</v>
      </c>
      <c r="K91" s="13">
        <f t="shared" si="9"/>
        <v>782777.47592593357</v>
      </c>
      <c r="L91" s="20">
        <f t="shared" si="12"/>
        <v>9.9475520193709013</v>
      </c>
    </row>
    <row r="92" spans="1:12" x14ac:dyDescent="0.2">
      <c r="A92" s="16">
        <v>83</v>
      </c>
      <c r="B92" s="46">
        <v>9</v>
      </c>
      <c r="C92" s="45">
        <v>177</v>
      </c>
      <c r="D92" s="45">
        <v>314</v>
      </c>
      <c r="E92" s="21">
        <v>0.53210000000000002</v>
      </c>
      <c r="F92" s="18">
        <f t="shared" si="10"/>
        <v>3.6659877800407331E-2</v>
      </c>
      <c r="G92" s="18">
        <f t="shared" si="7"/>
        <v>3.6041649730428484E-2</v>
      </c>
      <c r="H92" s="13">
        <f t="shared" si="13"/>
        <v>76440.923773112998</v>
      </c>
      <c r="I92" s="13">
        <f t="shared" si="11"/>
        <v>2755.0569997009225</v>
      </c>
      <c r="J92" s="13">
        <f t="shared" si="8"/>
        <v>75151.832602952927</v>
      </c>
      <c r="K92" s="13">
        <f t="shared" si="9"/>
        <v>705027.77012504602</v>
      </c>
      <c r="L92" s="20">
        <f t="shared" si="12"/>
        <v>9.2231717687983963</v>
      </c>
    </row>
    <row r="93" spans="1:12" x14ac:dyDescent="0.2">
      <c r="A93" s="16">
        <v>84</v>
      </c>
      <c r="B93" s="46">
        <v>10</v>
      </c>
      <c r="C93" s="45">
        <v>192</v>
      </c>
      <c r="D93" s="45">
        <v>174</v>
      </c>
      <c r="E93" s="21">
        <v>0.65559999999999996</v>
      </c>
      <c r="F93" s="18">
        <f t="shared" si="10"/>
        <v>5.4644808743169397E-2</v>
      </c>
      <c r="G93" s="18">
        <f t="shared" si="7"/>
        <v>5.3635407950912872E-2</v>
      </c>
      <c r="H93" s="13">
        <f t="shared" si="13"/>
        <v>73685.866773412068</v>
      </c>
      <c r="I93" s="13">
        <f t="shared" si="11"/>
        <v>3952.1715246085723</v>
      </c>
      <c r="J93" s="13">
        <f t="shared" si="8"/>
        <v>72324.738900336888</v>
      </c>
      <c r="K93" s="13">
        <f t="shared" si="9"/>
        <v>629875.93752209307</v>
      </c>
      <c r="L93" s="20">
        <f t="shared" si="12"/>
        <v>8.5481241532924468</v>
      </c>
    </row>
    <row r="94" spans="1:12" x14ac:dyDescent="0.2">
      <c r="A94" s="16">
        <v>85</v>
      </c>
      <c r="B94" s="46">
        <v>12</v>
      </c>
      <c r="C94" s="45">
        <v>268</v>
      </c>
      <c r="D94" s="45">
        <v>191</v>
      </c>
      <c r="E94" s="21">
        <v>0.49819999999999998</v>
      </c>
      <c r="F94" s="18">
        <f t="shared" si="10"/>
        <v>5.2287581699346407E-2</v>
      </c>
      <c r="G94" s="18">
        <f t="shared" si="7"/>
        <v>5.0950740823771573E-2</v>
      </c>
      <c r="H94" s="13">
        <f t="shared" si="13"/>
        <v>69733.695248803502</v>
      </c>
      <c r="I94" s="13">
        <f t="shared" si="11"/>
        <v>3552.9834333056583</v>
      </c>
      <c r="J94" s="13">
        <f t="shared" si="8"/>
        <v>67950.808161970723</v>
      </c>
      <c r="K94" s="13">
        <f t="shared" si="9"/>
        <v>557551.19862175616</v>
      </c>
      <c r="L94" s="20">
        <f t="shared" si="12"/>
        <v>7.9954345834171567</v>
      </c>
    </row>
    <row r="95" spans="1:12" x14ac:dyDescent="0.2">
      <c r="A95" s="16">
        <v>86</v>
      </c>
      <c r="B95" s="46">
        <v>15</v>
      </c>
      <c r="C95" s="45">
        <v>256</v>
      </c>
      <c r="D95" s="45">
        <v>252</v>
      </c>
      <c r="E95" s="21">
        <v>0.59030000000000005</v>
      </c>
      <c r="F95" s="18">
        <f t="shared" si="10"/>
        <v>5.905511811023622E-2</v>
      </c>
      <c r="G95" s="18">
        <f t="shared" si="7"/>
        <v>5.7660040246708094E-2</v>
      </c>
      <c r="H95" s="13">
        <f t="shared" si="13"/>
        <v>66180.711815497838</v>
      </c>
      <c r="I95" s="13">
        <f t="shared" si="11"/>
        <v>3815.9825068373952</v>
      </c>
      <c r="J95" s="13">
        <f t="shared" si="8"/>
        <v>64617.303782446557</v>
      </c>
      <c r="K95" s="13">
        <f t="shared" si="9"/>
        <v>489600.39045978541</v>
      </c>
      <c r="L95" s="20">
        <f t="shared" si="12"/>
        <v>7.397931769375945</v>
      </c>
    </row>
    <row r="96" spans="1:12" x14ac:dyDescent="0.2">
      <c r="A96" s="16">
        <v>87</v>
      </c>
      <c r="B96" s="46">
        <v>10</v>
      </c>
      <c r="C96" s="45">
        <v>215</v>
      </c>
      <c r="D96" s="45">
        <v>250</v>
      </c>
      <c r="E96" s="21">
        <v>0.58679999999999999</v>
      </c>
      <c r="F96" s="18">
        <f t="shared" si="10"/>
        <v>4.3010752688172046E-2</v>
      </c>
      <c r="G96" s="18">
        <f t="shared" si="7"/>
        <v>4.2259711281652526E-2</v>
      </c>
      <c r="H96" s="13">
        <f t="shared" si="13"/>
        <v>62364.72930866044</v>
      </c>
      <c r="I96" s="13">
        <f t="shared" si="11"/>
        <v>2635.5154547424036</v>
      </c>
      <c r="J96" s="13">
        <f t="shared" si="8"/>
        <v>61275.73432276088</v>
      </c>
      <c r="K96" s="13">
        <f t="shared" si="9"/>
        <v>424983.08667733887</v>
      </c>
      <c r="L96" s="20">
        <f t="shared" si="12"/>
        <v>6.8144781736160356</v>
      </c>
    </row>
    <row r="97" spans="1:12" x14ac:dyDescent="0.2">
      <c r="A97" s="16">
        <v>88</v>
      </c>
      <c r="B97" s="46">
        <v>13</v>
      </c>
      <c r="C97" s="45">
        <v>205</v>
      </c>
      <c r="D97" s="45">
        <v>220</v>
      </c>
      <c r="E97" s="21">
        <v>0.54710000000000003</v>
      </c>
      <c r="F97" s="18">
        <f t="shared" si="10"/>
        <v>6.1176470588235297E-2</v>
      </c>
      <c r="G97" s="18">
        <f t="shared" si="7"/>
        <v>5.9527162015076858E-2</v>
      </c>
      <c r="H97" s="13">
        <f t="shared" si="13"/>
        <v>59729.213853918038</v>
      </c>
      <c r="I97" s="13">
        <f t="shared" si="11"/>
        <v>3555.5105901153524</v>
      </c>
      <c r="J97" s="13">
        <f t="shared" si="8"/>
        <v>58118.923107654795</v>
      </c>
      <c r="K97" s="13">
        <f t="shared" si="9"/>
        <v>363707.35235457798</v>
      </c>
      <c r="L97" s="20">
        <f t="shared" si="12"/>
        <v>6.0892707083691171</v>
      </c>
    </row>
    <row r="98" spans="1:12" x14ac:dyDescent="0.2">
      <c r="A98" s="16">
        <v>89</v>
      </c>
      <c r="B98" s="46">
        <v>18</v>
      </c>
      <c r="C98" s="45">
        <v>211</v>
      </c>
      <c r="D98" s="45">
        <v>188</v>
      </c>
      <c r="E98" s="21">
        <v>0.50080000000000002</v>
      </c>
      <c r="F98" s="18">
        <f t="shared" si="10"/>
        <v>9.0225563909774431E-2</v>
      </c>
      <c r="G98" s="18">
        <f t="shared" si="7"/>
        <v>8.6336898087925495E-2</v>
      </c>
      <c r="H98" s="13">
        <f t="shared" si="13"/>
        <v>56173.703263802687</v>
      </c>
      <c r="I98" s="13">
        <f t="shared" si="11"/>
        <v>4849.8632939083</v>
      </c>
      <c r="J98" s="13">
        <f t="shared" si="8"/>
        <v>53752.651507483657</v>
      </c>
      <c r="K98" s="13">
        <f>K99+J98</f>
        <v>305588.42924692319</v>
      </c>
      <c r="L98" s="20">
        <f t="shared" si="12"/>
        <v>5.4400620128571591</v>
      </c>
    </row>
    <row r="99" spans="1:12" x14ac:dyDescent="0.2">
      <c r="A99" s="16">
        <v>90</v>
      </c>
      <c r="B99" s="46">
        <v>15</v>
      </c>
      <c r="C99" s="45">
        <v>169</v>
      </c>
      <c r="D99" s="45">
        <v>194</v>
      </c>
      <c r="E99" s="21">
        <v>0.436</v>
      </c>
      <c r="F99" s="22">
        <f t="shared" si="10"/>
        <v>8.2644628099173556E-2</v>
      </c>
      <c r="G99" s="22">
        <f t="shared" si="7"/>
        <v>7.896399241945673E-2</v>
      </c>
      <c r="H99" s="23">
        <f t="shared" si="13"/>
        <v>51323.839969894383</v>
      </c>
      <c r="I99" s="23">
        <f t="shared" si="11"/>
        <v>4052.7353103201503</v>
      </c>
      <c r="J99" s="23">
        <f t="shared" si="8"/>
        <v>49038.097254873814</v>
      </c>
      <c r="K99" s="23">
        <f t="shared" ref="K99:K108" si="14">K100+J99</f>
        <v>251835.77773943954</v>
      </c>
      <c r="L99" s="24">
        <f t="shared" si="12"/>
        <v>4.9067992162543126</v>
      </c>
    </row>
    <row r="100" spans="1:12" x14ac:dyDescent="0.2">
      <c r="A100" s="16">
        <v>91</v>
      </c>
      <c r="B100" s="46">
        <v>30</v>
      </c>
      <c r="C100" s="45">
        <v>159</v>
      </c>
      <c r="D100" s="45">
        <v>148</v>
      </c>
      <c r="E100" s="21">
        <v>0.45019999999999999</v>
      </c>
      <c r="F100" s="22">
        <f t="shared" si="10"/>
        <v>0.19543973941368079</v>
      </c>
      <c r="G100" s="22">
        <f t="shared" si="7"/>
        <v>0.17647681682882926</v>
      </c>
      <c r="H100" s="23">
        <f t="shared" si="13"/>
        <v>47271.10465957423</v>
      </c>
      <c r="I100" s="23">
        <f t="shared" si="11"/>
        <v>8342.2540783040986</v>
      </c>
      <c r="J100" s="23">
        <f t="shared" si="8"/>
        <v>42684.533367322641</v>
      </c>
      <c r="K100" s="23">
        <f t="shared" si="14"/>
        <v>202797.68048456573</v>
      </c>
      <c r="L100" s="24">
        <f t="shared" si="12"/>
        <v>4.2900981888412746</v>
      </c>
    </row>
    <row r="101" spans="1:12" x14ac:dyDescent="0.2">
      <c r="A101" s="16">
        <v>92</v>
      </c>
      <c r="B101" s="46">
        <v>22</v>
      </c>
      <c r="C101" s="45">
        <v>127</v>
      </c>
      <c r="D101" s="45">
        <v>132</v>
      </c>
      <c r="E101" s="21">
        <v>0.504</v>
      </c>
      <c r="F101" s="22">
        <f t="shared" si="10"/>
        <v>0.16988416988416988</v>
      </c>
      <c r="G101" s="22">
        <f t="shared" si="7"/>
        <v>0.15668176509130272</v>
      </c>
      <c r="H101" s="23">
        <f t="shared" si="13"/>
        <v>38928.850581270133</v>
      </c>
      <c r="I101" s="23">
        <f t="shared" si="11"/>
        <v>6099.4410220489899</v>
      </c>
      <c r="J101" s="23">
        <f t="shared" si="8"/>
        <v>35903.527834333836</v>
      </c>
      <c r="K101" s="23">
        <f t="shared" si="14"/>
        <v>160113.14711724309</v>
      </c>
      <c r="L101" s="24">
        <f t="shared" si="12"/>
        <v>4.1129687809040645</v>
      </c>
    </row>
    <row r="102" spans="1:12" x14ac:dyDescent="0.2">
      <c r="A102" s="16">
        <v>93</v>
      </c>
      <c r="B102" s="46">
        <v>20</v>
      </c>
      <c r="C102" s="45">
        <v>101</v>
      </c>
      <c r="D102" s="45">
        <v>108</v>
      </c>
      <c r="E102" s="21">
        <v>0.44840000000000002</v>
      </c>
      <c r="F102" s="22">
        <f t="shared" si="10"/>
        <v>0.19138755980861244</v>
      </c>
      <c r="G102" s="22">
        <f t="shared" si="7"/>
        <v>0.17311221133538762</v>
      </c>
      <c r="H102" s="23">
        <f t="shared" si="13"/>
        <v>32829.409559221145</v>
      </c>
      <c r="I102" s="23">
        <f t="shared" si="11"/>
        <v>5683.1716856318853</v>
      </c>
      <c r="J102" s="23">
        <f t="shared" si="8"/>
        <v>29694.572057426598</v>
      </c>
      <c r="K102" s="23">
        <f t="shared" si="14"/>
        <v>124209.61928290926</v>
      </c>
      <c r="L102" s="24">
        <f t="shared" si="12"/>
        <v>3.7834862384243273</v>
      </c>
    </row>
    <row r="103" spans="1:12" x14ac:dyDescent="0.2">
      <c r="A103" s="16">
        <v>94</v>
      </c>
      <c r="B103" s="46">
        <v>20</v>
      </c>
      <c r="C103" s="45">
        <v>78</v>
      </c>
      <c r="D103" s="45">
        <v>84</v>
      </c>
      <c r="E103" s="21">
        <v>0.45190000000000002</v>
      </c>
      <c r="F103" s="22">
        <f t="shared" si="10"/>
        <v>0.24691358024691357</v>
      </c>
      <c r="G103" s="22">
        <f t="shared" si="7"/>
        <v>0.21748113351166787</v>
      </c>
      <c r="H103" s="23">
        <f t="shared" si="13"/>
        <v>27146.23787358926</v>
      </c>
      <c r="I103" s="23">
        <f t="shared" si="11"/>
        <v>5903.7945833255608</v>
      </c>
      <c r="J103" s="23">
        <f t="shared" si="8"/>
        <v>23910.368062468518</v>
      </c>
      <c r="K103" s="23">
        <f t="shared" si="14"/>
        <v>94515.04722548266</v>
      </c>
      <c r="L103" s="24">
        <f t="shared" si="12"/>
        <v>3.4816996618686864</v>
      </c>
    </row>
    <row r="104" spans="1:12" x14ac:dyDescent="0.2">
      <c r="A104" s="16">
        <v>95</v>
      </c>
      <c r="B104" s="46">
        <v>11</v>
      </c>
      <c r="C104" s="45">
        <v>73</v>
      </c>
      <c r="D104" s="45">
        <v>57</v>
      </c>
      <c r="E104" s="21">
        <v>0.48970000000000002</v>
      </c>
      <c r="F104" s="22">
        <f t="shared" si="10"/>
        <v>0.16923076923076924</v>
      </c>
      <c r="G104" s="22">
        <f t="shared" si="7"/>
        <v>0.1557780191550317</v>
      </c>
      <c r="H104" s="23">
        <f t="shared" si="13"/>
        <v>21242.443290263698</v>
      </c>
      <c r="I104" s="23">
        <f t="shared" si="11"/>
        <v>3309.1057377703728</v>
      </c>
      <c r="J104" s="23">
        <f t="shared" si="8"/>
        <v>19553.806632279477</v>
      </c>
      <c r="K104" s="23">
        <f t="shared" si="14"/>
        <v>70604.679163014138</v>
      </c>
      <c r="L104" s="24">
        <f t="shared" si="12"/>
        <v>3.3237550972008583</v>
      </c>
    </row>
    <row r="105" spans="1:12" x14ac:dyDescent="0.2">
      <c r="A105" s="16">
        <v>96</v>
      </c>
      <c r="B105" s="46">
        <v>16</v>
      </c>
      <c r="C105" s="45">
        <v>50</v>
      </c>
      <c r="D105" s="45">
        <v>56</v>
      </c>
      <c r="E105" s="21">
        <v>0.54010000000000002</v>
      </c>
      <c r="F105" s="22">
        <f t="shared" si="10"/>
        <v>0.30188679245283018</v>
      </c>
      <c r="G105" s="22">
        <f t="shared" si="7"/>
        <v>0.2650832361361467</v>
      </c>
      <c r="H105" s="23">
        <f t="shared" si="13"/>
        <v>17933.337552493325</v>
      </c>
      <c r="I105" s="23">
        <f t="shared" si="11"/>
        <v>4753.8271531368155</v>
      </c>
      <c r="J105" s="23">
        <f t="shared" si="8"/>
        <v>15747.052444765704</v>
      </c>
      <c r="K105" s="23">
        <f t="shared" si="14"/>
        <v>51050.872530734661</v>
      </c>
      <c r="L105" s="24">
        <f t="shared" si="12"/>
        <v>2.8467022594819169</v>
      </c>
    </row>
    <row r="106" spans="1:12" x14ac:dyDescent="0.2">
      <c r="A106" s="16">
        <v>97</v>
      </c>
      <c r="B106" s="46">
        <v>6</v>
      </c>
      <c r="C106" s="45">
        <v>40</v>
      </c>
      <c r="D106" s="45">
        <v>36</v>
      </c>
      <c r="E106" s="21">
        <v>0.50229999999999997</v>
      </c>
      <c r="F106" s="22">
        <f t="shared" si="10"/>
        <v>0.15789473684210525</v>
      </c>
      <c r="G106" s="22">
        <f t="shared" si="7"/>
        <v>0.14639073639420097</v>
      </c>
      <c r="H106" s="23">
        <f t="shared" si="13"/>
        <v>13179.51039935651</v>
      </c>
      <c r="I106" s="23">
        <f t="shared" si="11"/>
        <v>1929.3582326768292</v>
      </c>
      <c r="J106" s="23">
        <f t="shared" si="8"/>
        <v>12219.268806953251</v>
      </c>
      <c r="K106" s="23">
        <f t="shared" si="14"/>
        <v>35303.820085968953</v>
      </c>
      <c r="L106" s="24">
        <f t="shared" si="12"/>
        <v>2.6786898007753508</v>
      </c>
    </row>
    <row r="107" spans="1:12" x14ac:dyDescent="0.2">
      <c r="A107" s="16">
        <v>98</v>
      </c>
      <c r="B107" s="46">
        <v>7</v>
      </c>
      <c r="C107" s="45">
        <v>23</v>
      </c>
      <c r="D107" s="45">
        <v>30</v>
      </c>
      <c r="E107" s="21">
        <v>0.33150000000000002</v>
      </c>
      <c r="F107" s="22">
        <f t="shared" si="10"/>
        <v>0.26415094339622641</v>
      </c>
      <c r="G107" s="22">
        <f t="shared" si="7"/>
        <v>0.22450648663384595</v>
      </c>
      <c r="H107" s="23">
        <f t="shared" si="13"/>
        <v>11250.15216667968</v>
      </c>
      <c r="I107" s="23">
        <f t="shared" si="11"/>
        <v>2525.7321370374048</v>
      </c>
      <c r="J107" s="23">
        <f t="shared" si="8"/>
        <v>9561.7002330701744</v>
      </c>
      <c r="K107" s="23">
        <f t="shared" si="14"/>
        <v>23084.551279015701</v>
      </c>
      <c r="L107" s="24">
        <f t="shared" si="12"/>
        <v>2.0519323594028127</v>
      </c>
    </row>
    <row r="108" spans="1:12" x14ac:dyDescent="0.2">
      <c r="A108" s="16">
        <v>99</v>
      </c>
      <c r="B108" s="46">
        <v>0</v>
      </c>
      <c r="C108" s="45">
        <v>16</v>
      </c>
      <c r="D108" s="45">
        <v>20</v>
      </c>
      <c r="E108" s="21">
        <v>0</v>
      </c>
      <c r="F108" s="22">
        <f t="shared" si="10"/>
        <v>0</v>
      </c>
      <c r="G108" s="22">
        <f t="shared" si="7"/>
        <v>0</v>
      </c>
      <c r="H108" s="23">
        <f t="shared" si="13"/>
        <v>8724.420029642275</v>
      </c>
      <c r="I108" s="23">
        <f t="shared" si="11"/>
        <v>0</v>
      </c>
      <c r="J108" s="23">
        <f t="shared" si="8"/>
        <v>8724.420029642275</v>
      </c>
      <c r="K108" s="23">
        <f t="shared" si="14"/>
        <v>13522.851045945526</v>
      </c>
      <c r="L108" s="24">
        <f t="shared" si="12"/>
        <v>1.55</v>
      </c>
    </row>
    <row r="109" spans="1:12" x14ac:dyDescent="0.2">
      <c r="A109" s="16" t="s">
        <v>22</v>
      </c>
      <c r="B109" s="46">
        <v>11</v>
      </c>
      <c r="C109" s="45">
        <v>18</v>
      </c>
      <c r="D109" s="45">
        <v>22</v>
      </c>
      <c r="E109" s="17"/>
      <c r="F109" s="22">
        <f>B109/((C109+D109)/2)</f>
        <v>0.55000000000000004</v>
      </c>
      <c r="G109" s="22">
        <v>1</v>
      </c>
      <c r="H109" s="23">
        <f>H108-I108</f>
        <v>8724.420029642275</v>
      </c>
      <c r="I109" s="23">
        <f>H109*G109</f>
        <v>8724.420029642275</v>
      </c>
      <c r="J109" s="23">
        <f>H109*F109</f>
        <v>4798.4310163032515</v>
      </c>
      <c r="K109" s="23">
        <f>J109</f>
        <v>4798.4310163032515</v>
      </c>
      <c r="L109" s="24">
        <f>K109/H109</f>
        <v>0.55000000000000004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48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450</v>
      </c>
      <c r="D9" s="45">
        <v>433</v>
      </c>
      <c r="E9" s="17">
        <v>0</v>
      </c>
      <c r="F9" s="18">
        <f>B9/((C9+D9)/2)</f>
        <v>2.2650056625141564E-3</v>
      </c>
      <c r="G9" s="18">
        <f t="shared" ref="G9:G72" si="0">F9/((1+(1-E9)*F9))</f>
        <v>2.2598870056497176E-3</v>
      </c>
      <c r="H9" s="13">
        <v>100000</v>
      </c>
      <c r="I9" s="13">
        <f>H9*G9</f>
        <v>225.98870056497177</v>
      </c>
      <c r="J9" s="13">
        <f t="shared" ref="J9:J72" si="1">H10+I9*E9</f>
        <v>99774.011299435035</v>
      </c>
      <c r="K9" s="13">
        <f t="shared" ref="K9:K72" si="2">K10+J9</f>
        <v>8653686.1292675845</v>
      </c>
      <c r="L9" s="19">
        <f>K9/H9</f>
        <v>86.536861292675852</v>
      </c>
    </row>
    <row r="10" spans="1:13" x14ac:dyDescent="0.2">
      <c r="A10" s="16">
        <v>1</v>
      </c>
      <c r="B10" s="46">
        <v>0</v>
      </c>
      <c r="C10" s="45">
        <v>462</v>
      </c>
      <c r="D10" s="45">
        <v>469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99774.011299435035</v>
      </c>
      <c r="I10" s="13">
        <f t="shared" ref="I10:I73" si="4">H10*G10</f>
        <v>0</v>
      </c>
      <c r="J10" s="13">
        <f t="shared" si="1"/>
        <v>99774.011299435035</v>
      </c>
      <c r="K10" s="13">
        <f t="shared" si="2"/>
        <v>8553912.1179681495</v>
      </c>
      <c r="L10" s="20">
        <f t="shared" ref="L10:L73" si="5">K10/H10</f>
        <v>85.732867773519956</v>
      </c>
    </row>
    <row r="11" spans="1:13" x14ac:dyDescent="0.2">
      <c r="A11" s="16">
        <v>2</v>
      </c>
      <c r="B11" s="46">
        <v>0</v>
      </c>
      <c r="C11" s="45">
        <v>492</v>
      </c>
      <c r="D11" s="45">
        <v>473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99774.011299435035</v>
      </c>
      <c r="I11" s="13">
        <f t="shared" si="4"/>
        <v>0</v>
      </c>
      <c r="J11" s="13">
        <f t="shared" si="1"/>
        <v>99774.011299435035</v>
      </c>
      <c r="K11" s="13">
        <f t="shared" si="2"/>
        <v>8454138.1066687144</v>
      </c>
      <c r="L11" s="20">
        <f t="shared" si="5"/>
        <v>84.732867773519956</v>
      </c>
    </row>
    <row r="12" spans="1:13" x14ac:dyDescent="0.2">
      <c r="A12" s="16">
        <v>3</v>
      </c>
      <c r="B12" s="46">
        <v>0</v>
      </c>
      <c r="C12" s="45">
        <v>547</v>
      </c>
      <c r="D12" s="45">
        <v>515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99774.011299435035</v>
      </c>
      <c r="I12" s="13">
        <f t="shared" si="4"/>
        <v>0</v>
      </c>
      <c r="J12" s="13">
        <f t="shared" si="1"/>
        <v>99774.011299435035</v>
      </c>
      <c r="K12" s="13">
        <f t="shared" si="2"/>
        <v>8354364.0953692803</v>
      </c>
      <c r="L12" s="20">
        <f t="shared" si="5"/>
        <v>83.732867773519956</v>
      </c>
    </row>
    <row r="13" spans="1:13" x14ac:dyDescent="0.2">
      <c r="A13" s="16">
        <v>4</v>
      </c>
      <c r="B13" s="46">
        <v>0</v>
      </c>
      <c r="C13" s="45">
        <v>560</v>
      </c>
      <c r="D13" s="45">
        <v>565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99774.011299435035</v>
      </c>
      <c r="I13" s="13">
        <f t="shared" si="4"/>
        <v>0</v>
      </c>
      <c r="J13" s="13">
        <f t="shared" si="1"/>
        <v>99774.011299435035</v>
      </c>
      <c r="K13" s="13">
        <f t="shared" si="2"/>
        <v>8254590.0840698453</v>
      </c>
      <c r="L13" s="20">
        <f t="shared" si="5"/>
        <v>82.732867773519956</v>
      </c>
    </row>
    <row r="14" spans="1:13" x14ac:dyDescent="0.2">
      <c r="A14" s="16">
        <v>5</v>
      </c>
      <c r="B14" s="46">
        <v>0</v>
      </c>
      <c r="C14" s="45">
        <v>578</v>
      </c>
      <c r="D14" s="45">
        <v>593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99774.011299435035</v>
      </c>
      <c r="I14" s="13">
        <f t="shared" si="4"/>
        <v>0</v>
      </c>
      <c r="J14" s="13">
        <f t="shared" si="1"/>
        <v>99774.011299435035</v>
      </c>
      <c r="K14" s="13">
        <f t="shared" si="2"/>
        <v>8154816.0727704102</v>
      </c>
      <c r="L14" s="20">
        <f t="shared" si="5"/>
        <v>81.732867773519956</v>
      </c>
    </row>
    <row r="15" spans="1:13" x14ac:dyDescent="0.2">
      <c r="A15" s="16">
        <v>6</v>
      </c>
      <c r="B15" s="46">
        <v>0</v>
      </c>
      <c r="C15" s="45">
        <v>597</v>
      </c>
      <c r="D15" s="45">
        <v>591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99774.011299435035</v>
      </c>
      <c r="I15" s="13">
        <f t="shared" si="4"/>
        <v>0</v>
      </c>
      <c r="J15" s="13">
        <f t="shared" si="1"/>
        <v>99774.011299435035</v>
      </c>
      <c r="K15" s="13">
        <f t="shared" si="2"/>
        <v>8055042.0614709752</v>
      </c>
      <c r="L15" s="20">
        <f t="shared" si="5"/>
        <v>80.732867773519956</v>
      </c>
    </row>
    <row r="16" spans="1:13" x14ac:dyDescent="0.2">
      <c r="A16" s="16">
        <v>7</v>
      </c>
      <c r="B16" s="46">
        <v>0</v>
      </c>
      <c r="C16" s="45">
        <v>625</v>
      </c>
      <c r="D16" s="45">
        <v>609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99774.011299435035</v>
      </c>
      <c r="I16" s="13">
        <f t="shared" si="4"/>
        <v>0</v>
      </c>
      <c r="J16" s="13">
        <f t="shared" si="1"/>
        <v>99774.011299435035</v>
      </c>
      <c r="K16" s="13">
        <f t="shared" si="2"/>
        <v>7955268.0501715401</v>
      </c>
      <c r="L16" s="20">
        <f t="shared" si="5"/>
        <v>79.732867773519956</v>
      </c>
    </row>
    <row r="17" spans="1:12" x14ac:dyDescent="0.2">
      <c r="A17" s="16">
        <v>8</v>
      </c>
      <c r="B17" s="46">
        <v>0</v>
      </c>
      <c r="C17" s="45">
        <v>615</v>
      </c>
      <c r="D17" s="45">
        <v>642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99774.011299435035</v>
      </c>
      <c r="I17" s="13">
        <f t="shared" si="4"/>
        <v>0</v>
      </c>
      <c r="J17" s="13">
        <f t="shared" si="1"/>
        <v>99774.011299435035</v>
      </c>
      <c r="K17" s="13">
        <f t="shared" si="2"/>
        <v>7855494.0388721051</v>
      </c>
      <c r="L17" s="20">
        <f t="shared" si="5"/>
        <v>78.732867773519956</v>
      </c>
    </row>
    <row r="18" spans="1:12" x14ac:dyDescent="0.2">
      <c r="A18" s="16">
        <v>9</v>
      </c>
      <c r="B18" s="46">
        <v>0</v>
      </c>
      <c r="C18" s="45">
        <v>631</v>
      </c>
      <c r="D18" s="45">
        <v>641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99774.011299435035</v>
      </c>
      <c r="I18" s="13">
        <f t="shared" si="4"/>
        <v>0</v>
      </c>
      <c r="J18" s="13">
        <f t="shared" si="1"/>
        <v>99774.011299435035</v>
      </c>
      <c r="K18" s="13">
        <f t="shared" si="2"/>
        <v>7755720.02757267</v>
      </c>
      <c r="L18" s="20">
        <f t="shared" si="5"/>
        <v>77.732867773519956</v>
      </c>
    </row>
    <row r="19" spans="1:12" x14ac:dyDescent="0.2">
      <c r="A19" s="16">
        <v>10</v>
      </c>
      <c r="B19" s="46">
        <v>0</v>
      </c>
      <c r="C19" s="45">
        <v>624</v>
      </c>
      <c r="D19" s="45">
        <v>637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99774.011299435035</v>
      </c>
      <c r="I19" s="13">
        <f t="shared" si="4"/>
        <v>0</v>
      </c>
      <c r="J19" s="13">
        <f t="shared" si="1"/>
        <v>99774.011299435035</v>
      </c>
      <c r="K19" s="13">
        <f t="shared" si="2"/>
        <v>7655946.016273235</v>
      </c>
      <c r="L19" s="20">
        <f t="shared" si="5"/>
        <v>76.732867773519956</v>
      </c>
    </row>
    <row r="20" spans="1:12" x14ac:dyDescent="0.2">
      <c r="A20" s="16">
        <v>11</v>
      </c>
      <c r="B20" s="46">
        <v>0</v>
      </c>
      <c r="C20" s="45">
        <v>655</v>
      </c>
      <c r="D20" s="45">
        <v>633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99774.011299435035</v>
      </c>
      <c r="I20" s="13">
        <f t="shared" si="4"/>
        <v>0</v>
      </c>
      <c r="J20" s="13">
        <f t="shared" si="1"/>
        <v>99774.011299435035</v>
      </c>
      <c r="K20" s="13">
        <f t="shared" si="2"/>
        <v>7556172.0049737999</v>
      </c>
      <c r="L20" s="20">
        <f t="shared" si="5"/>
        <v>75.732867773519956</v>
      </c>
    </row>
    <row r="21" spans="1:12" x14ac:dyDescent="0.2">
      <c r="A21" s="16">
        <v>12</v>
      </c>
      <c r="B21" s="46">
        <v>0</v>
      </c>
      <c r="C21" s="45">
        <v>682</v>
      </c>
      <c r="D21" s="45">
        <v>662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99774.011299435035</v>
      </c>
      <c r="I21" s="13">
        <f t="shared" si="4"/>
        <v>0</v>
      </c>
      <c r="J21" s="13">
        <f t="shared" si="1"/>
        <v>99774.011299435035</v>
      </c>
      <c r="K21" s="13">
        <f t="shared" si="2"/>
        <v>7456397.9936743649</v>
      </c>
      <c r="L21" s="20">
        <f t="shared" si="5"/>
        <v>74.732867773519956</v>
      </c>
    </row>
    <row r="22" spans="1:12" x14ac:dyDescent="0.2">
      <c r="A22" s="16">
        <v>13</v>
      </c>
      <c r="B22" s="46">
        <v>0</v>
      </c>
      <c r="C22" s="45">
        <v>622</v>
      </c>
      <c r="D22" s="45">
        <v>698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99774.011299435035</v>
      </c>
      <c r="I22" s="13">
        <f t="shared" si="4"/>
        <v>0</v>
      </c>
      <c r="J22" s="13">
        <f t="shared" si="1"/>
        <v>99774.011299435035</v>
      </c>
      <c r="K22" s="13">
        <f t="shared" si="2"/>
        <v>7356623.9823749298</v>
      </c>
      <c r="L22" s="20">
        <f t="shared" si="5"/>
        <v>73.732867773519956</v>
      </c>
    </row>
    <row r="23" spans="1:12" x14ac:dyDescent="0.2">
      <c r="A23" s="16">
        <v>14</v>
      </c>
      <c r="B23" s="46">
        <v>0</v>
      </c>
      <c r="C23" s="45">
        <v>654</v>
      </c>
      <c r="D23" s="45">
        <v>641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99774.011299435035</v>
      </c>
      <c r="I23" s="13">
        <f t="shared" si="4"/>
        <v>0</v>
      </c>
      <c r="J23" s="13">
        <f t="shared" si="1"/>
        <v>99774.011299435035</v>
      </c>
      <c r="K23" s="13">
        <f t="shared" si="2"/>
        <v>7256849.9710754948</v>
      </c>
      <c r="L23" s="20">
        <f t="shared" si="5"/>
        <v>72.732867773519956</v>
      </c>
    </row>
    <row r="24" spans="1:12" x14ac:dyDescent="0.2">
      <c r="A24" s="16">
        <v>15</v>
      </c>
      <c r="B24" s="46">
        <v>1</v>
      </c>
      <c r="C24" s="45">
        <v>654</v>
      </c>
      <c r="D24" s="45">
        <v>675</v>
      </c>
      <c r="E24" s="17">
        <v>0.61639999999999995</v>
      </c>
      <c r="F24" s="18">
        <f t="shared" si="3"/>
        <v>1.5048908954100827E-3</v>
      </c>
      <c r="G24" s="18">
        <f t="shared" si="0"/>
        <v>1.5040226590037713E-3</v>
      </c>
      <c r="H24" s="13">
        <f t="shared" si="6"/>
        <v>99774.011299435035</v>
      </c>
      <c r="I24" s="13">
        <f t="shared" si="4"/>
        <v>150.06237377404861</v>
      </c>
      <c r="J24" s="13">
        <f t="shared" si="1"/>
        <v>99716.447372855298</v>
      </c>
      <c r="K24" s="13">
        <f t="shared" si="2"/>
        <v>7157075.9597760597</v>
      </c>
      <c r="L24" s="20">
        <f t="shared" si="5"/>
        <v>71.732867773519956</v>
      </c>
    </row>
    <row r="25" spans="1:12" x14ac:dyDescent="0.2">
      <c r="A25" s="16">
        <v>16</v>
      </c>
      <c r="B25" s="46">
        <v>0</v>
      </c>
      <c r="C25" s="45">
        <v>622</v>
      </c>
      <c r="D25" s="45">
        <v>669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99623.948925660981</v>
      </c>
      <c r="I25" s="13">
        <f t="shared" si="4"/>
        <v>0</v>
      </c>
      <c r="J25" s="13">
        <f t="shared" si="1"/>
        <v>99623.948925660981</v>
      </c>
      <c r="K25" s="13">
        <f t="shared" si="2"/>
        <v>7057359.5124032041</v>
      </c>
      <c r="L25" s="20">
        <f t="shared" si="5"/>
        <v>70.839989666233564</v>
      </c>
    </row>
    <row r="26" spans="1:12" x14ac:dyDescent="0.2">
      <c r="A26" s="16">
        <v>17</v>
      </c>
      <c r="B26" s="46">
        <v>0</v>
      </c>
      <c r="C26" s="45">
        <v>616</v>
      </c>
      <c r="D26" s="45">
        <v>618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99623.948925660981</v>
      </c>
      <c r="I26" s="13">
        <f t="shared" si="4"/>
        <v>0</v>
      </c>
      <c r="J26" s="13">
        <f t="shared" si="1"/>
        <v>99623.948925660981</v>
      </c>
      <c r="K26" s="13">
        <f t="shared" si="2"/>
        <v>6957735.5634775432</v>
      </c>
      <c r="L26" s="20">
        <f t="shared" si="5"/>
        <v>69.839989666233564</v>
      </c>
    </row>
    <row r="27" spans="1:12" x14ac:dyDescent="0.2">
      <c r="A27" s="16">
        <v>18</v>
      </c>
      <c r="B27" s="46">
        <v>0</v>
      </c>
      <c r="C27" s="45">
        <v>613</v>
      </c>
      <c r="D27" s="45">
        <v>633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99623.948925660981</v>
      </c>
      <c r="I27" s="13">
        <f t="shared" si="4"/>
        <v>0</v>
      </c>
      <c r="J27" s="13">
        <f t="shared" si="1"/>
        <v>99623.948925660981</v>
      </c>
      <c r="K27" s="13">
        <f t="shared" si="2"/>
        <v>6858111.6145518823</v>
      </c>
      <c r="L27" s="20">
        <f t="shared" si="5"/>
        <v>68.839989666233564</v>
      </c>
    </row>
    <row r="28" spans="1:12" x14ac:dyDescent="0.2">
      <c r="A28" s="16">
        <v>19</v>
      </c>
      <c r="B28" s="46">
        <v>0</v>
      </c>
      <c r="C28" s="45">
        <v>591</v>
      </c>
      <c r="D28" s="45">
        <v>635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99623.948925660981</v>
      </c>
      <c r="I28" s="13">
        <f t="shared" si="4"/>
        <v>0</v>
      </c>
      <c r="J28" s="13">
        <f t="shared" si="1"/>
        <v>99623.948925660981</v>
      </c>
      <c r="K28" s="13">
        <f t="shared" si="2"/>
        <v>6758487.6656262213</v>
      </c>
      <c r="L28" s="20">
        <f t="shared" si="5"/>
        <v>67.839989666233564</v>
      </c>
    </row>
    <row r="29" spans="1:12" x14ac:dyDescent="0.2">
      <c r="A29" s="16">
        <v>20</v>
      </c>
      <c r="B29" s="46">
        <v>0</v>
      </c>
      <c r="C29" s="45">
        <v>547</v>
      </c>
      <c r="D29" s="45">
        <v>600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99623.948925660981</v>
      </c>
      <c r="I29" s="13">
        <f t="shared" si="4"/>
        <v>0</v>
      </c>
      <c r="J29" s="13">
        <f t="shared" si="1"/>
        <v>99623.948925660981</v>
      </c>
      <c r="K29" s="13">
        <f t="shared" si="2"/>
        <v>6658863.7167005604</v>
      </c>
      <c r="L29" s="20">
        <f t="shared" si="5"/>
        <v>66.839989666233564</v>
      </c>
    </row>
    <row r="30" spans="1:12" x14ac:dyDescent="0.2">
      <c r="A30" s="16">
        <v>21</v>
      </c>
      <c r="B30" s="46">
        <v>0</v>
      </c>
      <c r="C30" s="45">
        <v>542</v>
      </c>
      <c r="D30" s="45">
        <v>558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99623.948925660981</v>
      </c>
      <c r="I30" s="13">
        <f t="shared" si="4"/>
        <v>0</v>
      </c>
      <c r="J30" s="13">
        <f t="shared" si="1"/>
        <v>99623.948925660981</v>
      </c>
      <c r="K30" s="13">
        <f t="shared" si="2"/>
        <v>6559239.7677748995</v>
      </c>
      <c r="L30" s="20">
        <f t="shared" si="5"/>
        <v>65.839989666233564</v>
      </c>
    </row>
    <row r="31" spans="1:12" x14ac:dyDescent="0.2">
      <c r="A31" s="16">
        <v>22</v>
      </c>
      <c r="B31" s="46">
        <v>0</v>
      </c>
      <c r="C31" s="45">
        <v>499</v>
      </c>
      <c r="D31" s="45">
        <v>555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99623.948925660981</v>
      </c>
      <c r="I31" s="13">
        <f t="shared" si="4"/>
        <v>0</v>
      </c>
      <c r="J31" s="13">
        <f t="shared" si="1"/>
        <v>99623.948925660981</v>
      </c>
      <c r="K31" s="13">
        <f t="shared" si="2"/>
        <v>6459615.8188492386</v>
      </c>
      <c r="L31" s="20">
        <f t="shared" si="5"/>
        <v>64.839989666233564</v>
      </c>
    </row>
    <row r="32" spans="1:12" x14ac:dyDescent="0.2">
      <c r="A32" s="16">
        <v>23</v>
      </c>
      <c r="B32" s="46">
        <v>0</v>
      </c>
      <c r="C32" s="45">
        <v>521</v>
      </c>
      <c r="D32" s="45">
        <v>506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99623.948925660981</v>
      </c>
      <c r="I32" s="13">
        <f t="shared" si="4"/>
        <v>0</v>
      </c>
      <c r="J32" s="13">
        <f t="shared" si="1"/>
        <v>99623.948925660981</v>
      </c>
      <c r="K32" s="13">
        <f t="shared" si="2"/>
        <v>6359991.8699235776</v>
      </c>
      <c r="L32" s="20">
        <f t="shared" si="5"/>
        <v>63.839989666233564</v>
      </c>
    </row>
    <row r="33" spans="1:12" x14ac:dyDescent="0.2">
      <c r="A33" s="16">
        <v>24</v>
      </c>
      <c r="B33" s="46">
        <v>0</v>
      </c>
      <c r="C33" s="45">
        <v>554</v>
      </c>
      <c r="D33" s="45">
        <v>523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99623.948925660981</v>
      </c>
      <c r="I33" s="13">
        <f t="shared" si="4"/>
        <v>0</v>
      </c>
      <c r="J33" s="13">
        <f t="shared" si="1"/>
        <v>99623.948925660981</v>
      </c>
      <c r="K33" s="13">
        <f t="shared" si="2"/>
        <v>6260367.9209979167</v>
      </c>
      <c r="L33" s="20">
        <f t="shared" si="5"/>
        <v>62.839989666233564</v>
      </c>
    </row>
    <row r="34" spans="1:12" x14ac:dyDescent="0.2">
      <c r="A34" s="16">
        <v>25</v>
      </c>
      <c r="B34" s="46">
        <v>0</v>
      </c>
      <c r="C34" s="45">
        <v>561</v>
      </c>
      <c r="D34" s="45">
        <v>565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99623.948925660981</v>
      </c>
      <c r="I34" s="13">
        <f t="shared" si="4"/>
        <v>0</v>
      </c>
      <c r="J34" s="13">
        <f t="shared" si="1"/>
        <v>99623.948925660981</v>
      </c>
      <c r="K34" s="13">
        <f t="shared" si="2"/>
        <v>6160743.9720722558</v>
      </c>
      <c r="L34" s="20">
        <f t="shared" si="5"/>
        <v>61.839989666233571</v>
      </c>
    </row>
    <row r="35" spans="1:12" x14ac:dyDescent="0.2">
      <c r="A35" s="16">
        <v>26</v>
      </c>
      <c r="B35" s="46">
        <v>0</v>
      </c>
      <c r="C35" s="45">
        <v>515</v>
      </c>
      <c r="D35" s="45">
        <v>578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99623.948925660981</v>
      </c>
      <c r="I35" s="13">
        <f t="shared" si="4"/>
        <v>0</v>
      </c>
      <c r="J35" s="13">
        <f t="shared" si="1"/>
        <v>99623.948925660981</v>
      </c>
      <c r="K35" s="13">
        <f t="shared" si="2"/>
        <v>6061120.0231465949</v>
      </c>
      <c r="L35" s="20">
        <f t="shared" si="5"/>
        <v>60.839989666233571</v>
      </c>
    </row>
    <row r="36" spans="1:12" x14ac:dyDescent="0.2">
      <c r="A36" s="16">
        <v>27</v>
      </c>
      <c r="B36" s="46">
        <v>0</v>
      </c>
      <c r="C36" s="45">
        <v>552</v>
      </c>
      <c r="D36" s="45">
        <v>550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99623.948925660981</v>
      </c>
      <c r="I36" s="13">
        <f t="shared" si="4"/>
        <v>0</v>
      </c>
      <c r="J36" s="13">
        <f t="shared" si="1"/>
        <v>99623.948925660981</v>
      </c>
      <c r="K36" s="13">
        <f t="shared" si="2"/>
        <v>5961496.074220934</v>
      </c>
      <c r="L36" s="20">
        <f t="shared" si="5"/>
        <v>59.839989666233571</v>
      </c>
    </row>
    <row r="37" spans="1:12" x14ac:dyDescent="0.2">
      <c r="A37" s="16">
        <v>28</v>
      </c>
      <c r="B37" s="46">
        <v>0</v>
      </c>
      <c r="C37" s="45">
        <v>571</v>
      </c>
      <c r="D37" s="45">
        <v>565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99623.948925660981</v>
      </c>
      <c r="I37" s="13">
        <f t="shared" si="4"/>
        <v>0</v>
      </c>
      <c r="J37" s="13">
        <f t="shared" si="1"/>
        <v>99623.948925660981</v>
      </c>
      <c r="K37" s="13">
        <f t="shared" si="2"/>
        <v>5861872.125295273</v>
      </c>
      <c r="L37" s="20">
        <f t="shared" si="5"/>
        <v>58.839989666233571</v>
      </c>
    </row>
    <row r="38" spans="1:12" x14ac:dyDescent="0.2">
      <c r="A38" s="16">
        <v>29</v>
      </c>
      <c r="B38" s="46">
        <v>0</v>
      </c>
      <c r="C38" s="45">
        <v>569</v>
      </c>
      <c r="D38" s="45">
        <v>587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99623.948925660981</v>
      </c>
      <c r="I38" s="13">
        <f t="shared" si="4"/>
        <v>0</v>
      </c>
      <c r="J38" s="13">
        <f t="shared" si="1"/>
        <v>99623.948925660981</v>
      </c>
      <c r="K38" s="13">
        <f t="shared" si="2"/>
        <v>5762248.1763696121</v>
      </c>
      <c r="L38" s="20">
        <f t="shared" si="5"/>
        <v>57.839989666233571</v>
      </c>
    </row>
    <row r="39" spans="1:12" x14ac:dyDescent="0.2">
      <c r="A39" s="16">
        <v>30</v>
      </c>
      <c r="B39" s="46">
        <v>0</v>
      </c>
      <c r="C39" s="45">
        <v>620</v>
      </c>
      <c r="D39" s="45">
        <v>611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99623.948925660981</v>
      </c>
      <c r="I39" s="13">
        <f t="shared" si="4"/>
        <v>0</v>
      </c>
      <c r="J39" s="13">
        <f t="shared" si="1"/>
        <v>99623.948925660981</v>
      </c>
      <c r="K39" s="13">
        <f t="shared" si="2"/>
        <v>5662624.2274439512</v>
      </c>
      <c r="L39" s="20">
        <f t="shared" si="5"/>
        <v>56.839989666233571</v>
      </c>
    </row>
    <row r="40" spans="1:12" x14ac:dyDescent="0.2">
      <c r="A40" s="16">
        <v>31</v>
      </c>
      <c r="B40" s="46">
        <v>0</v>
      </c>
      <c r="C40" s="45">
        <v>663</v>
      </c>
      <c r="D40" s="45">
        <v>656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99623.948925660981</v>
      </c>
      <c r="I40" s="13">
        <f t="shared" si="4"/>
        <v>0</v>
      </c>
      <c r="J40" s="13">
        <f t="shared" si="1"/>
        <v>99623.948925660981</v>
      </c>
      <c r="K40" s="13">
        <f t="shared" si="2"/>
        <v>5563000.2785182903</v>
      </c>
      <c r="L40" s="20">
        <f t="shared" si="5"/>
        <v>55.839989666233571</v>
      </c>
    </row>
    <row r="41" spans="1:12" x14ac:dyDescent="0.2">
      <c r="A41" s="16">
        <v>32</v>
      </c>
      <c r="B41" s="46">
        <v>2</v>
      </c>
      <c r="C41" s="45">
        <v>667</v>
      </c>
      <c r="D41" s="45">
        <v>696</v>
      </c>
      <c r="E41" s="17">
        <v>0.48080000000000001</v>
      </c>
      <c r="F41" s="18">
        <f t="shared" si="3"/>
        <v>2.93470286133529E-3</v>
      </c>
      <c r="G41" s="18">
        <f t="shared" si="0"/>
        <v>2.9302380642612933E-3</v>
      </c>
      <c r="H41" s="13">
        <f t="shared" si="6"/>
        <v>99623.948925660981</v>
      </c>
      <c r="I41" s="13">
        <f t="shared" si="4"/>
        <v>291.92188725399478</v>
      </c>
      <c r="J41" s="13">
        <f t="shared" si="1"/>
        <v>99472.383081798704</v>
      </c>
      <c r="K41" s="13">
        <f t="shared" si="2"/>
        <v>5463376.3295926293</v>
      </c>
      <c r="L41" s="20">
        <f t="shared" si="5"/>
        <v>54.839989666233571</v>
      </c>
    </row>
    <row r="42" spans="1:12" x14ac:dyDescent="0.2">
      <c r="A42" s="16">
        <v>33</v>
      </c>
      <c r="B42" s="46">
        <v>0</v>
      </c>
      <c r="C42" s="45">
        <v>724</v>
      </c>
      <c r="D42" s="45">
        <v>717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99332.027038406988</v>
      </c>
      <c r="I42" s="13">
        <f t="shared" si="4"/>
        <v>0</v>
      </c>
      <c r="J42" s="13">
        <f t="shared" si="1"/>
        <v>99332.027038406988</v>
      </c>
      <c r="K42" s="13">
        <f t="shared" si="2"/>
        <v>5363903.9465108309</v>
      </c>
      <c r="L42" s="20">
        <f t="shared" si="5"/>
        <v>53.999743148671108</v>
      </c>
    </row>
    <row r="43" spans="1:12" x14ac:dyDescent="0.2">
      <c r="A43" s="16">
        <v>34</v>
      </c>
      <c r="B43" s="46">
        <v>0</v>
      </c>
      <c r="C43" s="45">
        <v>764</v>
      </c>
      <c r="D43" s="45">
        <v>772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99332.027038406988</v>
      </c>
      <c r="I43" s="13">
        <f t="shared" si="4"/>
        <v>0</v>
      </c>
      <c r="J43" s="13">
        <f t="shared" si="1"/>
        <v>99332.027038406988</v>
      </c>
      <c r="K43" s="13">
        <f t="shared" si="2"/>
        <v>5264571.9194724243</v>
      </c>
      <c r="L43" s="20">
        <f t="shared" si="5"/>
        <v>52.999743148671108</v>
      </c>
    </row>
    <row r="44" spans="1:12" x14ac:dyDescent="0.2">
      <c r="A44" s="16">
        <v>35</v>
      </c>
      <c r="B44" s="46">
        <v>0</v>
      </c>
      <c r="C44" s="45">
        <v>787</v>
      </c>
      <c r="D44" s="45">
        <v>798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99332.027038406988</v>
      </c>
      <c r="I44" s="13">
        <f t="shared" si="4"/>
        <v>0</v>
      </c>
      <c r="J44" s="13">
        <f t="shared" si="1"/>
        <v>99332.027038406988</v>
      </c>
      <c r="K44" s="13">
        <f t="shared" si="2"/>
        <v>5165239.8924340177</v>
      </c>
      <c r="L44" s="20">
        <f t="shared" si="5"/>
        <v>51.999743148671115</v>
      </c>
    </row>
    <row r="45" spans="1:12" x14ac:dyDescent="0.2">
      <c r="A45" s="16">
        <v>36</v>
      </c>
      <c r="B45" s="46">
        <v>0</v>
      </c>
      <c r="C45" s="45">
        <v>834</v>
      </c>
      <c r="D45" s="45">
        <v>817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99332.027038406988</v>
      </c>
      <c r="I45" s="13">
        <f t="shared" si="4"/>
        <v>0</v>
      </c>
      <c r="J45" s="13">
        <f t="shared" si="1"/>
        <v>99332.027038406988</v>
      </c>
      <c r="K45" s="13">
        <f t="shared" si="2"/>
        <v>5065907.8653956112</v>
      </c>
      <c r="L45" s="20">
        <f t="shared" si="5"/>
        <v>50.999743148671122</v>
      </c>
    </row>
    <row r="46" spans="1:12" x14ac:dyDescent="0.2">
      <c r="A46" s="16">
        <v>37</v>
      </c>
      <c r="B46" s="46">
        <v>0</v>
      </c>
      <c r="C46" s="45">
        <v>897</v>
      </c>
      <c r="D46" s="45">
        <v>862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99332.027038406988</v>
      </c>
      <c r="I46" s="13">
        <f t="shared" si="4"/>
        <v>0</v>
      </c>
      <c r="J46" s="13">
        <f t="shared" si="1"/>
        <v>99332.027038406988</v>
      </c>
      <c r="K46" s="13">
        <f t="shared" si="2"/>
        <v>4966575.8383572046</v>
      </c>
      <c r="L46" s="20">
        <f t="shared" si="5"/>
        <v>49.999743148671122</v>
      </c>
    </row>
    <row r="47" spans="1:12" x14ac:dyDescent="0.2">
      <c r="A47" s="16">
        <v>38</v>
      </c>
      <c r="B47" s="46">
        <v>0</v>
      </c>
      <c r="C47" s="45">
        <v>893</v>
      </c>
      <c r="D47" s="45">
        <v>918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99332.027038406988</v>
      </c>
      <c r="I47" s="13">
        <f t="shared" si="4"/>
        <v>0</v>
      </c>
      <c r="J47" s="13">
        <f t="shared" si="1"/>
        <v>99332.027038406988</v>
      </c>
      <c r="K47" s="13">
        <f t="shared" si="2"/>
        <v>4867243.811318798</v>
      </c>
      <c r="L47" s="20">
        <f t="shared" si="5"/>
        <v>48.999743148671129</v>
      </c>
    </row>
    <row r="48" spans="1:12" x14ac:dyDescent="0.2">
      <c r="A48" s="16">
        <v>39</v>
      </c>
      <c r="B48" s="46">
        <v>0</v>
      </c>
      <c r="C48" s="45">
        <v>920</v>
      </c>
      <c r="D48" s="45">
        <v>914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99332.027038406988</v>
      </c>
      <c r="I48" s="13">
        <f t="shared" si="4"/>
        <v>0</v>
      </c>
      <c r="J48" s="13">
        <f t="shared" si="1"/>
        <v>99332.027038406988</v>
      </c>
      <c r="K48" s="13">
        <f t="shared" si="2"/>
        <v>4767911.7842803914</v>
      </c>
      <c r="L48" s="20">
        <f t="shared" si="5"/>
        <v>47.999743148671129</v>
      </c>
    </row>
    <row r="49" spans="1:12" x14ac:dyDescent="0.2">
      <c r="A49" s="16">
        <v>40</v>
      </c>
      <c r="B49" s="46">
        <v>0</v>
      </c>
      <c r="C49" s="45">
        <v>1005</v>
      </c>
      <c r="D49" s="45">
        <v>956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99332.027038406988</v>
      </c>
      <c r="I49" s="13">
        <f t="shared" si="4"/>
        <v>0</v>
      </c>
      <c r="J49" s="13">
        <f t="shared" si="1"/>
        <v>99332.027038406988</v>
      </c>
      <c r="K49" s="13">
        <f t="shared" si="2"/>
        <v>4668579.7572419848</v>
      </c>
      <c r="L49" s="20">
        <f t="shared" si="5"/>
        <v>46.999743148671136</v>
      </c>
    </row>
    <row r="50" spans="1:12" x14ac:dyDescent="0.2">
      <c r="A50" s="16">
        <v>41</v>
      </c>
      <c r="B50" s="46">
        <v>0</v>
      </c>
      <c r="C50" s="45">
        <v>1020</v>
      </c>
      <c r="D50" s="45">
        <v>1031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99332.027038406988</v>
      </c>
      <c r="I50" s="13">
        <f t="shared" si="4"/>
        <v>0</v>
      </c>
      <c r="J50" s="13">
        <f t="shared" si="1"/>
        <v>99332.027038406988</v>
      </c>
      <c r="K50" s="13">
        <f t="shared" si="2"/>
        <v>4569247.7302035782</v>
      </c>
      <c r="L50" s="20">
        <f t="shared" si="5"/>
        <v>45.999743148671136</v>
      </c>
    </row>
    <row r="51" spans="1:12" x14ac:dyDescent="0.2">
      <c r="A51" s="16">
        <v>42</v>
      </c>
      <c r="B51" s="46">
        <v>1</v>
      </c>
      <c r="C51" s="45">
        <v>997</v>
      </c>
      <c r="D51" s="45">
        <v>1049</v>
      </c>
      <c r="E51" s="17">
        <v>0.79730000000000001</v>
      </c>
      <c r="F51" s="18">
        <f t="shared" si="3"/>
        <v>9.7751710654936461E-4</v>
      </c>
      <c r="G51" s="18">
        <f t="shared" si="0"/>
        <v>9.7732345702371596E-4</v>
      </c>
      <c r="H51" s="13">
        <f t="shared" si="6"/>
        <v>99332.027038406988</v>
      </c>
      <c r="I51" s="13">
        <f t="shared" si="4"/>
        <v>97.079520058349146</v>
      </c>
      <c r="J51" s="13">
        <f t="shared" si="1"/>
        <v>99312.349019691159</v>
      </c>
      <c r="K51" s="13">
        <f t="shared" si="2"/>
        <v>4469915.7031651717</v>
      </c>
      <c r="L51" s="20">
        <f t="shared" si="5"/>
        <v>44.999743148671143</v>
      </c>
    </row>
    <row r="52" spans="1:12" x14ac:dyDescent="0.2">
      <c r="A52" s="16">
        <v>43</v>
      </c>
      <c r="B52" s="46">
        <v>1</v>
      </c>
      <c r="C52" s="45">
        <v>1051</v>
      </c>
      <c r="D52" s="45">
        <v>1011</v>
      </c>
      <c r="E52" s="17">
        <v>0.50409999999999999</v>
      </c>
      <c r="F52" s="18">
        <f t="shared" si="3"/>
        <v>9.6993210475266732E-4</v>
      </c>
      <c r="G52" s="18">
        <f t="shared" si="0"/>
        <v>9.6946580204535946E-4</v>
      </c>
      <c r="H52" s="13">
        <f t="shared" si="6"/>
        <v>99234.947518348636</v>
      </c>
      <c r="I52" s="13">
        <f t="shared" si="4"/>
        <v>96.204887986805019</v>
      </c>
      <c r="J52" s="13">
        <f t="shared" si="1"/>
        <v>99187.239514395973</v>
      </c>
      <c r="K52" s="13">
        <f t="shared" si="2"/>
        <v>4370603.3541454803</v>
      </c>
      <c r="L52" s="20">
        <f t="shared" si="5"/>
        <v>44.042985494977479</v>
      </c>
    </row>
    <row r="53" spans="1:12" x14ac:dyDescent="0.2">
      <c r="A53" s="16">
        <v>44</v>
      </c>
      <c r="B53" s="46">
        <v>1</v>
      </c>
      <c r="C53" s="45">
        <v>1037</v>
      </c>
      <c r="D53" s="45">
        <v>1087</v>
      </c>
      <c r="E53" s="17">
        <v>0.20549999999999999</v>
      </c>
      <c r="F53" s="18">
        <f t="shared" si="3"/>
        <v>9.4161958568738226E-4</v>
      </c>
      <c r="G53" s="18">
        <f t="shared" si="0"/>
        <v>9.4091567090345319E-4</v>
      </c>
      <c r="H53" s="13">
        <f t="shared" si="6"/>
        <v>99138.742630361827</v>
      </c>
      <c r="I53" s="13">
        <f t="shared" si="4"/>
        <v>93.281196534571677</v>
      </c>
      <c r="J53" s="13">
        <f t="shared" si="1"/>
        <v>99064.630719715104</v>
      </c>
      <c r="K53" s="13">
        <f t="shared" si="2"/>
        <v>4271416.1146310847</v>
      </c>
      <c r="L53" s="20">
        <f t="shared" si="5"/>
        <v>43.085235915862206</v>
      </c>
    </row>
    <row r="54" spans="1:12" x14ac:dyDescent="0.2">
      <c r="A54" s="16">
        <v>45</v>
      </c>
      <c r="B54" s="46">
        <v>2</v>
      </c>
      <c r="C54" s="45">
        <v>1032</v>
      </c>
      <c r="D54" s="45">
        <v>1065</v>
      </c>
      <c r="E54" s="17">
        <v>0.58360000000000001</v>
      </c>
      <c r="F54" s="18">
        <f t="shared" si="3"/>
        <v>1.9074868860276585E-3</v>
      </c>
      <c r="G54" s="18">
        <f t="shared" si="0"/>
        <v>1.9059730144716717E-3</v>
      </c>
      <c r="H54" s="13">
        <f t="shared" si="6"/>
        <v>99045.461433827251</v>
      </c>
      <c r="I54" s="13">
        <f t="shared" si="4"/>
        <v>188.77797669876944</v>
      </c>
      <c r="J54" s="13">
        <f t="shared" si="1"/>
        <v>98966.854284329893</v>
      </c>
      <c r="K54" s="13">
        <f t="shared" si="2"/>
        <v>4172351.4839113695</v>
      </c>
      <c r="L54" s="20">
        <f t="shared" si="5"/>
        <v>42.1256201294891</v>
      </c>
    </row>
    <row r="55" spans="1:12" x14ac:dyDescent="0.2">
      <c r="A55" s="16">
        <v>46</v>
      </c>
      <c r="B55" s="46">
        <v>0</v>
      </c>
      <c r="C55" s="45">
        <v>1022</v>
      </c>
      <c r="D55" s="45">
        <v>1063</v>
      </c>
      <c r="E55" s="17">
        <v>0</v>
      </c>
      <c r="F55" s="18">
        <f t="shared" si="3"/>
        <v>0</v>
      </c>
      <c r="G55" s="18">
        <f t="shared" si="0"/>
        <v>0</v>
      </c>
      <c r="H55" s="13">
        <f t="shared" si="6"/>
        <v>98856.683457128485</v>
      </c>
      <c r="I55" s="13">
        <f t="shared" si="4"/>
        <v>0</v>
      </c>
      <c r="J55" s="13">
        <f t="shared" si="1"/>
        <v>98856.683457128485</v>
      </c>
      <c r="K55" s="13">
        <f t="shared" si="2"/>
        <v>4073384.6296270397</v>
      </c>
      <c r="L55" s="20">
        <f t="shared" si="5"/>
        <v>41.204949298077132</v>
      </c>
    </row>
    <row r="56" spans="1:12" x14ac:dyDescent="0.2">
      <c r="A56" s="16">
        <v>47</v>
      </c>
      <c r="B56" s="46">
        <v>2</v>
      </c>
      <c r="C56" s="45">
        <v>994</v>
      </c>
      <c r="D56" s="45">
        <v>1033</v>
      </c>
      <c r="E56" s="17">
        <v>0.63290000000000002</v>
      </c>
      <c r="F56" s="18">
        <f t="shared" si="3"/>
        <v>1.9733596447952641E-3</v>
      </c>
      <c r="G56" s="18">
        <f t="shared" si="0"/>
        <v>1.971931137798351E-3</v>
      </c>
      <c r="H56" s="13">
        <f t="shared" si="6"/>
        <v>98856.683457128485</v>
      </c>
      <c r="I56" s="13">
        <f t="shared" si="4"/>
        <v>194.93857228858678</v>
      </c>
      <c r="J56" s="13">
        <f t="shared" si="1"/>
        <v>98785.121507241332</v>
      </c>
      <c r="K56" s="13">
        <f t="shared" si="2"/>
        <v>3974527.946169911</v>
      </c>
      <c r="L56" s="20">
        <f t="shared" si="5"/>
        <v>40.204949298077132</v>
      </c>
    </row>
    <row r="57" spans="1:12" x14ac:dyDescent="0.2">
      <c r="A57" s="16">
        <v>48</v>
      </c>
      <c r="B57" s="46">
        <v>0</v>
      </c>
      <c r="C57" s="45">
        <v>973</v>
      </c>
      <c r="D57" s="45">
        <v>1024</v>
      </c>
      <c r="E57" s="17">
        <v>0</v>
      </c>
      <c r="F57" s="18">
        <f t="shared" si="3"/>
        <v>0</v>
      </c>
      <c r="G57" s="18">
        <f t="shared" si="0"/>
        <v>0</v>
      </c>
      <c r="H57" s="13">
        <f t="shared" si="6"/>
        <v>98661.744884839893</v>
      </c>
      <c r="I57" s="13">
        <f t="shared" si="4"/>
        <v>0</v>
      </c>
      <c r="J57" s="13">
        <f t="shared" si="1"/>
        <v>98661.744884839893</v>
      </c>
      <c r="K57" s="13">
        <f t="shared" si="2"/>
        <v>3875742.8246626696</v>
      </c>
      <c r="L57" s="20">
        <f t="shared" si="5"/>
        <v>39.283136834712579</v>
      </c>
    </row>
    <row r="58" spans="1:12" x14ac:dyDescent="0.2">
      <c r="A58" s="16">
        <v>49</v>
      </c>
      <c r="B58" s="46">
        <v>1</v>
      </c>
      <c r="C58" s="45">
        <v>933</v>
      </c>
      <c r="D58" s="45">
        <v>989</v>
      </c>
      <c r="E58" s="17">
        <v>0.36159999999999998</v>
      </c>
      <c r="F58" s="18">
        <f t="shared" si="3"/>
        <v>1.0405827263267431E-3</v>
      </c>
      <c r="G58" s="18">
        <f t="shared" si="0"/>
        <v>1.0398919177936321E-3</v>
      </c>
      <c r="H58" s="13">
        <f t="shared" si="6"/>
        <v>98661.744884839893</v>
      </c>
      <c r="I58" s="13">
        <f t="shared" si="4"/>
        <v>102.59755110116224</v>
      </c>
      <c r="J58" s="13">
        <f t="shared" si="1"/>
        <v>98596.246608216912</v>
      </c>
      <c r="K58" s="13">
        <f t="shared" si="2"/>
        <v>3777081.0797778298</v>
      </c>
      <c r="L58" s="20">
        <f t="shared" si="5"/>
        <v>38.283136834712586</v>
      </c>
    </row>
    <row r="59" spans="1:12" x14ac:dyDescent="0.2">
      <c r="A59" s="16">
        <v>50</v>
      </c>
      <c r="B59" s="46">
        <v>1</v>
      </c>
      <c r="C59" s="45">
        <v>938</v>
      </c>
      <c r="D59" s="45">
        <v>947</v>
      </c>
      <c r="E59" s="17">
        <v>0.73150000000000004</v>
      </c>
      <c r="F59" s="18">
        <f t="shared" si="3"/>
        <v>1.0610079575596816E-3</v>
      </c>
      <c r="G59" s="18">
        <f t="shared" si="0"/>
        <v>1.0607057830209644E-3</v>
      </c>
      <c r="H59" s="13">
        <f t="shared" si="6"/>
        <v>98559.147333738729</v>
      </c>
      <c r="I59" s="13">
        <f t="shared" si="4"/>
        <v>104.54225754651193</v>
      </c>
      <c r="J59" s="13">
        <f t="shared" si="1"/>
        <v>98531.077737587504</v>
      </c>
      <c r="K59" s="13">
        <f t="shared" si="2"/>
        <v>3678484.833169613</v>
      </c>
      <c r="L59" s="20">
        <f t="shared" si="5"/>
        <v>37.322612184474487</v>
      </c>
    </row>
    <row r="60" spans="1:12" x14ac:dyDescent="0.2">
      <c r="A60" s="16">
        <v>51</v>
      </c>
      <c r="B60" s="46">
        <v>3</v>
      </c>
      <c r="C60" s="45">
        <v>936</v>
      </c>
      <c r="D60" s="45">
        <v>943</v>
      </c>
      <c r="E60" s="17">
        <v>0.67400000000000004</v>
      </c>
      <c r="F60" s="18">
        <f t="shared" si="3"/>
        <v>3.1931878658861094E-3</v>
      </c>
      <c r="G60" s="18">
        <f t="shared" si="0"/>
        <v>3.1898672802553592E-3</v>
      </c>
      <c r="H60" s="13">
        <f t="shared" si="6"/>
        <v>98454.605076192223</v>
      </c>
      <c r="I60" s="13">
        <f t="shared" si="4"/>
        <v>314.05712332300874</v>
      </c>
      <c r="J60" s="13">
        <f t="shared" si="1"/>
        <v>98352.222453988914</v>
      </c>
      <c r="K60" s="13">
        <f t="shared" si="2"/>
        <v>3579953.7554320255</v>
      </c>
      <c r="L60" s="20">
        <f t="shared" si="5"/>
        <v>36.3614658010315</v>
      </c>
    </row>
    <row r="61" spans="1:12" x14ac:dyDescent="0.2">
      <c r="A61" s="16">
        <v>52</v>
      </c>
      <c r="B61" s="46">
        <v>0</v>
      </c>
      <c r="C61" s="45">
        <v>851</v>
      </c>
      <c r="D61" s="45">
        <v>931</v>
      </c>
      <c r="E61" s="17">
        <v>0</v>
      </c>
      <c r="F61" s="18">
        <f t="shared" si="3"/>
        <v>0</v>
      </c>
      <c r="G61" s="18">
        <f t="shared" si="0"/>
        <v>0</v>
      </c>
      <c r="H61" s="13">
        <f t="shared" si="6"/>
        <v>98140.547952869209</v>
      </c>
      <c r="I61" s="13">
        <f t="shared" si="4"/>
        <v>0</v>
      </c>
      <c r="J61" s="13">
        <f t="shared" si="1"/>
        <v>98140.547952869209</v>
      </c>
      <c r="K61" s="13">
        <f t="shared" si="2"/>
        <v>3481601.5329780364</v>
      </c>
      <c r="L61" s="20">
        <f t="shared" si="5"/>
        <v>35.475668371548451</v>
      </c>
    </row>
    <row r="62" spans="1:12" x14ac:dyDescent="0.2">
      <c r="A62" s="16">
        <v>53</v>
      </c>
      <c r="B62" s="46">
        <v>0</v>
      </c>
      <c r="C62" s="45">
        <v>872</v>
      </c>
      <c r="D62" s="45">
        <v>856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98140.547952869209</v>
      </c>
      <c r="I62" s="13">
        <f t="shared" si="4"/>
        <v>0</v>
      </c>
      <c r="J62" s="13">
        <f t="shared" si="1"/>
        <v>98140.547952869209</v>
      </c>
      <c r="K62" s="13">
        <f t="shared" si="2"/>
        <v>3383460.9850251675</v>
      </c>
      <c r="L62" s="20">
        <f t="shared" si="5"/>
        <v>34.475668371548458</v>
      </c>
    </row>
    <row r="63" spans="1:12" x14ac:dyDescent="0.2">
      <c r="A63" s="16">
        <v>54</v>
      </c>
      <c r="B63" s="46">
        <v>0</v>
      </c>
      <c r="C63" s="45">
        <v>825</v>
      </c>
      <c r="D63" s="45">
        <v>891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98140.547952869209</v>
      </c>
      <c r="I63" s="13">
        <f t="shared" si="4"/>
        <v>0</v>
      </c>
      <c r="J63" s="13">
        <f t="shared" si="1"/>
        <v>98140.547952869209</v>
      </c>
      <c r="K63" s="13">
        <f t="shared" si="2"/>
        <v>3285320.4370722985</v>
      </c>
      <c r="L63" s="20">
        <f t="shared" si="5"/>
        <v>33.475668371548458</v>
      </c>
    </row>
    <row r="64" spans="1:12" x14ac:dyDescent="0.2">
      <c r="A64" s="16">
        <v>55</v>
      </c>
      <c r="B64" s="46">
        <v>1</v>
      </c>
      <c r="C64" s="45">
        <v>805</v>
      </c>
      <c r="D64" s="45">
        <v>845</v>
      </c>
      <c r="E64" s="17">
        <v>0.28220000000000001</v>
      </c>
      <c r="F64" s="18">
        <f t="shared" si="3"/>
        <v>1.2121212121212121E-3</v>
      </c>
      <c r="G64" s="18">
        <f t="shared" si="0"/>
        <v>1.2110675099894904E-3</v>
      </c>
      <c r="H64" s="13">
        <f t="shared" si="6"/>
        <v>98140.547952869209</v>
      </c>
      <c r="I64" s="13">
        <f t="shared" si="4"/>
        <v>118.8548290382855</v>
      </c>
      <c r="J64" s="13">
        <f t="shared" si="1"/>
        <v>98055.233956585522</v>
      </c>
      <c r="K64" s="13">
        <f t="shared" si="2"/>
        <v>3187179.8891194295</v>
      </c>
      <c r="L64" s="20">
        <f t="shared" si="5"/>
        <v>32.475668371548458</v>
      </c>
    </row>
    <row r="65" spans="1:12" x14ac:dyDescent="0.2">
      <c r="A65" s="16">
        <v>56</v>
      </c>
      <c r="B65" s="46">
        <v>1</v>
      </c>
      <c r="C65" s="45">
        <v>804</v>
      </c>
      <c r="D65" s="45">
        <v>817</v>
      </c>
      <c r="E65" s="17">
        <v>0.37530000000000002</v>
      </c>
      <c r="F65" s="18">
        <f t="shared" si="3"/>
        <v>1.2338062924120913E-3</v>
      </c>
      <c r="G65" s="18">
        <f t="shared" si="0"/>
        <v>1.2328560577676898E-3</v>
      </c>
      <c r="H65" s="13">
        <f t="shared" si="6"/>
        <v>98021.693123830919</v>
      </c>
      <c r="I65" s="13">
        <f t="shared" si="4"/>
        <v>120.84663816036046</v>
      </c>
      <c r="J65" s="13">
        <f t="shared" si="1"/>
        <v>97946.200228972142</v>
      </c>
      <c r="K65" s="13">
        <f t="shared" si="2"/>
        <v>3089124.6551628439</v>
      </c>
      <c r="L65" s="20">
        <f t="shared" si="5"/>
        <v>31.514704110041734</v>
      </c>
    </row>
    <row r="66" spans="1:12" x14ac:dyDescent="0.2">
      <c r="A66" s="16">
        <v>57</v>
      </c>
      <c r="B66" s="46">
        <v>3</v>
      </c>
      <c r="C66" s="45">
        <v>767</v>
      </c>
      <c r="D66" s="45">
        <v>801</v>
      </c>
      <c r="E66" s="17">
        <v>0.35620000000000002</v>
      </c>
      <c r="F66" s="18">
        <f t="shared" si="3"/>
        <v>3.8265306122448979E-3</v>
      </c>
      <c r="G66" s="18">
        <f t="shared" si="0"/>
        <v>3.8171270418766827E-3</v>
      </c>
      <c r="H66" s="13">
        <f t="shared" si="6"/>
        <v>97900.846485670554</v>
      </c>
      <c r="I66" s="13">
        <f t="shared" si="4"/>
        <v>373.6999685430709</v>
      </c>
      <c r="J66" s="13">
        <f t="shared" si="1"/>
        <v>97660.258445922533</v>
      </c>
      <c r="K66" s="13">
        <f t="shared" si="2"/>
        <v>2991178.4549338715</v>
      </c>
      <c r="L66" s="20">
        <f t="shared" si="5"/>
        <v>30.55314190129787</v>
      </c>
    </row>
    <row r="67" spans="1:12" x14ac:dyDescent="0.2">
      <c r="A67" s="16">
        <v>58</v>
      </c>
      <c r="B67" s="46">
        <v>2</v>
      </c>
      <c r="C67" s="45">
        <v>712</v>
      </c>
      <c r="D67" s="45">
        <v>787</v>
      </c>
      <c r="E67" s="17">
        <v>0.54379999999999995</v>
      </c>
      <c r="F67" s="18">
        <f t="shared" si="3"/>
        <v>2.66844563042028E-3</v>
      </c>
      <c r="G67" s="18">
        <f t="shared" si="0"/>
        <v>2.6652011613880577E-3</v>
      </c>
      <c r="H67" s="13">
        <f t="shared" si="6"/>
        <v>97527.14651712749</v>
      </c>
      <c r="I67" s="13">
        <f t="shared" si="4"/>
        <v>259.92946416431147</v>
      </c>
      <c r="J67" s="13">
        <f t="shared" si="1"/>
        <v>97408.566695575733</v>
      </c>
      <c r="K67" s="13">
        <f t="shared" si="2"/>
        <v>2893518.1964879488</v>
      </c>
      <c r="L67" s="20">
        <f t="shared" si="5"/>
        <v>29.668849134018249</v>
      </c>
    </row>
    <row r="68" spans="1:12" x14ac:dyDescent="0.2">
      <c r="A68" s="16">
        <v>59</v>
      </c>
      <c r="B68" s="46">
        <v>3</v>
      </c>
      <c r="C68" s="45">
        <v>717</v>
      </c>
      <c r="D68" s="45">
        <v>724</v>
      </c>
      <c r="E68" s="17">
        <v>0.33150000000000002</v>
      </c>
      <c r="F68" s="18">
        <f t="shared" si="3"/>
        <v>4.1637751561415682E-3</v>
      </c>
      <c r="G68" s="18">
        <f t="shared" si="0"/>
        <v>4.1522175263717723E-3</v>
      </c>
      <c r="H68" s="13">
        <f t="shared" si="6"/>
        <v>97267.217052963184</v>
      </c>
      <c r="I68" s="13">
        <f t="shared" si="4"/>
        <v>403.87464338872104</v>
      </c>
      <c r="J68" s="13">
        <f t="shared" si="1"/>
        <v>96997.226853857821</v>
      </c>
      <c r="K68" s="13">
        <f t="shared" si="2"/>
        <v>2796109.6297923732</v>
      </c>
      <c r="L68" s="20">
        <f t="shared" si="5"/>
        <v>28.746680685537218</v>
      </c>
    </row>
    <row r="69" spans="1:12" x14ac:dyDescent="0.2">
      <c r="A69" s="16">
        <v>60</v>
      </c>
      <c r="B69" s="46">
        <v>3</v>
      </c>
      <c r="C69" s="45">
        <v>701</v>
      </c>
      <c r="D69" s="45">
        <v>721</v>
      </c>
      <c r="E69" s="17">
        <v>0.20369999999999999</v>
      </c>
      <c r="F69" s="18">
        <f t="shared" si="3"/>
        <v>4.2194092827004216E-3</v>
      </c>
      <c r="G69" s="18">
        <f t="shared" si="0"/>
        <v>4.205279897122033E-3</v>
      </c>
      <c r="H69" s="13">
        <f t="shared" si="6"/>
        <v>96863.342409574456</v>
      </c>
      <c r="I69" s="13">
        <f t="shared" si="4"/>
        <v>407.33746660303154</v>
      </c>
      <c r="J69" s="13">
        <f t="shared" si="1"/>
        <v>96538.979584918459</v>
      </c>
      <c r="K69" s="13">
        <f t="shared" si="2"/>
        <v>2699112.4029385154</v>
      </c>
      <c r="L69" s="20">
        <f t="shared" si="5"/>
        <v>27.865158643046389</v>
      </c>
    </row>
    <row r="70" spans="1:12" x14ac:dyDescent="0.2">
      <c r="A70" s="16">
        <v>61</v>
      </c>
      <c r="B70" s="46">
        <v>3</v>
      </c>
      <c r="C70" s="45">
        <v>709</v>
      </c>
      <c r="D70" s="45">
        <v>702</v>
      </c>
      <c r="E70" s="17">
        <v>0.60909999999999997</v>
      </c>
      <c r="F70" s="18">
        <f t="shared" si="3"/>
        <v>4.2523033309709423E-3</v>
      </c>
      <c r="G70" s="18">
        <f t="shared" si="0"/>
        <v>4.2452467740723525E-3</v>
      </c>
      <c r="H70" s="13">
        <f t="shared" si="6"/>
        <v>96456.004942971427</v>
      </c>
      <c r="I70" s="13">
        <f t="shared" si="4"/>
        <v>409.47954382405635</v>
      </c>
      <c r="J70" s="13">
        <f t="shared" si="1"/>
        <v>96295.939389290608</v>
      </c>
      <c r="K70" s="13">
        <f t="shared" si="2"/>
        <v>2602573.4233535971</v>
      </c>
      <c r="L70" s="20">
        <f t="shared" si="5"/>
        <v>26.981974060529883</v>
      </c>
    </row>
    <row r="71" spans="1:12" x14ac:dyDescent="0.2">
      <c r="A71" s="16">
        <v>62</v>
      </c>
      <c r="B71" s="46">
        <v>1</v>
      </c>
      <c r="C71" s="45">
        <v>618</v>
      </c>
      <c r="D71" s="45">
        <v>713</v>
      </c>
      <c r="E71" s="17">
        <v>0.47670000000000001</v>
      </c>
      <c r="F71" s="18">
        <f t="shared" si="3"/>
        <v>1.5026296018031556E-3</v>
      </c>
      <c r="G71" s="18">
        <f t="shared" si="0"/>
        <v>1.5014489733317139E-3</v>
      </c>
      <c r="H71" s="13">
        <f t="shared" si="6"/>
        <v>96046.525399147373</v>
      </c>
      <c r="I71" s="13">
        <f t="shared" si="4"/>
        <v>144.2089569526282</v>
      </c>
      <c r="J71" s="13">
        <f t="shared" si="1"/>
        <v>95971.060851974064</v>
      </c>
      <c r="K71" s="13">
        <f t="shared" si="2"/>
        <v>2506277.4839643063</v>
      </c>
      <c r="L71" s="20">
        <f t="shared" si="5"/>
        <v>26.094410740511339</v>
      </c>
    </row>
    <row r="72" spans="1:12" x14ac:dyDescent="0.2">
      <c r="A72" s="16">
        <v>63</v>
      </c>
      <c r="B72" s="46">
        <v>4</v>
      </c>
      <c r="C72" s="45">
        <v>640</v>
      </c>
      <c r="D72" s="45">
        <v>626</v>
      </c>
      <c r="E72" s="17">
        <v>0.47189999999999999</v>
      </c>
      <c r="F72" s="18">
        <f t="shared" si="3"/>
        <v>6.3191153238546603E-3</v>
      </c>
      <c r="G72" s="18">
        <f t="shared" si="0"/>
        <v>6.2980977855258378E-3</v>
      </c>
      <c r="H72" s="13">
        <f t="shared" si="6"/>
        <v>95902.316442194744</v>
      </c>
      <c r="I72" s="13">
        <f t="shared" si="4"/>
        <v>604.00216681138488</v>
      </c>
      <c r="J72" s="13">
        <f t="shared" si="1"/>
        <v>95583.342897901646</v>
      </c>
      <c r="K72" s="13">
        <f t="shared" si="2"/>
        <v>2410306.4231123324</v>
      </c>
      <c r="L72" s="20">
        <f t="shared" si="5"/>
        <v>25.13293226410384</v>
      </c>
    </row>
    <row r="73" spans="1:12" x14ac:dyDescent="0.2">
      <c r="A73" s="16">
        <v>64</v>
      </c>
      <c r="B73" s="46">
        <v>4</v>
      </c>
      <c r="C73" s="45">
        <v>619</v>
      </c>
      <c r="D73" s="45">
        <v>641</v>
      </c>
      <c r="E73" s="17">
        <v>0.58489999999999998</v>
      </c>
      <c r="F73" s="18">
        <f t="shared" si="3"/>
        <v>6.3492063492063492E-3</v>
      </c>
      <c r="G73" s="18">
        <f t="shared" ref="G73:G108" si="7">F73/((1+(1-E73)*F73))</f>
        <v>6.3325166497694013E-3</v>
      </c>
      <c r="H73" s="13">
        <f t="shared" si="6"/>
        <v>95298.314275383353</v>
      </c>
      <c r="I73" s="13">
        <f t="shared" si="4"/>
        <v>603.47816184382214</v>
      </c>
      <c r="J73" s="13">
        <f t="shared" ref="J73:J108" si="8">H74+I73*E73</f>
        <v>95047.810490401971</v>
      </c>
      <c r="K73" s="13">
        <f t="shared" ref="K73:K97" si="9">K74+J73</f>
        <v>2314723.0802144306</v>
      </c>
      <c r="L73" s="20">
        <f t="shared" si="5"/>
        <v>24.28923426206239</v>
      </c>
    </row>
    <row r="74" spans="1:12" x14ac:dyDescent="0.2">
      <c r="A74" s="16">
        <v>65</v>
      </c>
      <c r="B74" s="46">
        <v>3</v>
      </c>
      <c r="C74" s="45">
        <v>579</v>
      </c>
      <c r="D74" s="45">
        <v>607</v>
      </c>
      <c r="E74" s="17">
        <v>0.51870000000000005</v>
      </c>
      <c r="F74" s="18">
        <f t="shared" ref="F74:F108" si="10">B74/((C74+D74)/2)</f>
        <v>5.0590219224283303E-3</v>
      </c>
      <c r="G74" s="18">
        <f t="shared" si="7"/>
        <v>5.0467335942045999E-3</v>
      </c>
      <c r="H74" s="13">
        <f t="shared" si="6"/>
        <v>94694.836113539524</v>
      </c>
      <c r="I74" s="13">
        <f t="shared" ref="I74:I108" si="11">H74*G74</f>
        <v>477.89961061189888</v>
      </c>
      <c r="J74" s="13">
        <f t="shared" si="8"/>
        <v>94464.823030952015</v>
      </c>
      <c r="K74" s="13">
        <f t="shared" si="9"/>
        <v>2219675.2697240287</v>
      </c>
      <c r="L74" s="20">
        <f t="shared" ref="L74:L108" si="12">K74/H74</f>
        <v>23.440298973247373</v>
      </c>
    </row>
    <row r="75" spans="1:12" x14ac:dyDescent="0.2">
      <c r="A75" s="16">
        <v>66</v>
      </c>
      <c r="B75" s="46">
        <v>2</v>
      </c>
      <c r="C75" s="45">
        <v>488</v>
      </c>
      <c r="D75" s="45">
        <v>574</v>
      </c>
      <c r="E75" s="17">
        <v>0.69320000000000004</v>
      </c>
      <c r="F75" s="18">
        <f t="shared" si="10"/>
        <v>3.766478342749529E-3</v>
      </c>
      <c r="G75" s="18">
        <f t="shared" si="7"/>
        <v>3.76213099138171E-3</v>
      </c>
      <c r="H75" s="13">
        <f t="shared" ref="H75:H108" si="13">H74-I74</f>
        <v>94216.936502927623</v>
      </c>
      <c r="I75" s="13">
        <f t="shared" si="11"/>
        <v>354.45645673070675</v>
      </c>
      <c r="J75" s="13">
        <f t="shared" si="8"/>
        <v>94108.189262002634</v>
      </c>
      <c r="K75" s="13">
        <f t="shared" si="9"/>
        <v>2125210.4466930768</v>
      </c>
      <c r="L75" s="20">
        <f t="shared" si="12"/>
        <v>22.556564940179726</v>
      </c>
    </row>
    <row r="76" spans="1:12" x14ac:dyDescent="0.2">
      <c r="A76" s="16">
        <v>67</v>
      </c>
      <c r="B76" s="46">
        <v>1</v>
      </c>
      <c r="C76" s="45">
        <v>517</v>
      </c>
      <c r="D76" s="45">
        <v>485</v>
      </c>
      <c r="E76" s="17">
        <v>0.44379999999999997</v>
      </c>
      <c r="F76" s="18">
        <f t="shared" si="10"/>
        <v>1.996007984031936E-3</v>
      </c>
      <c r="G76" s="18">
        <f t="shared" si="7"/>
        <v>1.9937945139547673E-3</v>
      </c>
      <c r="H76" s="13">
        <f t="shared" si="13"/>
        <v>93862.480046196913</v>
      </c>
      <c r="I76" s="13">
        <f t="shared" si="11"/>
        <v>187.14249778229623</v>
      </c>
      <c r="J76" s="13">
        <f t="shared" si="8"/>
        <v>93758.391388930409</v>
      </c>
      <c r="K76" s="13">
        <f t="shared" si="9"/>
        <v>2031102.257431074</v>
      </c>
      <c r="L76" s="20">
        <f t="shared" si="12"/>
        <v>21.639128397538752</v>
      </c>
    </row>
    <row r="77" spans="1:12" x14ac:dyDescent="0.2">
      <c r="A77" s="16">
        <v>68</v>
      </c>
      <c r="B77" s="46">
        <v>2</v>
      </c>
      <c r="C77" s="45">
        <v>462</v>
      </c>
      <c r="D77" s="45">
        <v>521</v>
      </c>
      <c r="E77" s="17">
        <v>0.66159999999999997</v>
      </c>
      <c r="F77" s="18">
        <f t="shared" si="10"/>
        <v>4.0691759918616479E-3</v>
      </c>
      <c r="G77" s="18">
        <f t="shared" si="7"/>
        <v>4.0635804044400307E-3</v>
      </c>
      <c r="H77" s="13">
        <f t="shared" si="13"/>
        <v>93675.337548414624</v>
      </c>
      <c r="I77" s="13">
        <f t="shared" si="11"/>
        <v>380.6572660410431</v>
      </c>
      <c r="J77" s="13">
        <f t="shared" si="8"/>
        <v>93546.523129586334</v>
      </c>
      <c r="K77" s="13">
        <f t="shared" si="9"/>
        <v>1937343.8660421437</v>
      </c>
      <c r="L77" s="20">
        <f t="shared" si="12"/>
        <v>20.681471951364554</v>
      </c>
    </row>
    <row r="78" spans="1:12" x14ac:dyDescent="0.2">
      <c r="A78" s="16">
        <v>69</v>
      </c>
      <c r="B78" s="46">
        <v>2</v>
      </c>
      <c r="C78" s="45">
        <v>463</v>
      </c>
      <c r="D78" s="45">
        <v>463</v>
      </c>
      <c r="E78" s="17">
        <v>0.44790000000000002</v>
      </c>
      <c r="F78" s="18">
        <f t="shared" si="10"/>
        <v>4.3196544276457886E-3</v>
      </c>
      <c r="G78" s="18">
        <f t="shared" si="7"/>
        <v>4.3093770752343974E-3</v>
      </c>
      <c r="H78" s="13">
        <f t="shared" si="13"/>
        <v>93294.680282373578</v>
      </c>
      <c r="I78" s="13">
        <f t="shared" si="11"/>
        <v>402.04195645018325</v>
      </c>
      <c r="J78" s="13">
        <f t="shared" si="8"/>
        <v>93072.712918217439</v>
      </c>
      <c r="K78" s="13">
        <f t="shared" si="9"/>
        <v>1843797.3429125573</v>
      </c>
      <c r="L78" s="20">
        <f t="shared" si="12"/>
        <v>19.763156241405877</v>
      </c>
    </row>
    <row r="79" spans="1:12" x14ac:dyDescent="0.2">
      <c r="A79" s="16">
        <v>70</v>
      </c>
      <c r="B79" s="46">
        <v>4</v>
      </c>
      <c r="C79" s="45">
        <v>387</v>
      </c>
      <c r="D79" s="45">
        <v>464</v>
      </c>
      <c r="E79" s="17">
        <v>0.27329999999999999</v>
      </c>
      <c r="F79" s="18">
        <f t="shared" si="10"/>
        <v>9.4007050528789656E-3</v>
      </c>
      <c r="G79" s="18">
        <f t="shared" si="7"/>
        <v>9.3369199555189148E-3</v>
      </c>
      <c r="H79" s="13">
        <f t="shared" si="13"/>
        <v>92892.638325923399</v>
      </c>
      <c r="I79" s="13">
        <f t="shared" si="11"/>
        <v>867.33112850611531</v>
      </c>
      <c r="J79" s="13">
        <f t="shared" si="8"/>
        <v>92262.348794838006</v>
      </c>
      <c r="K79" s="13">
        <f t="shared" si="9"/>
        <v>1750724.6299943398</v>
      </c>
      <c r="L79" s="20">
        <f t="shared" si="12"/>
        <v>18.846753214735294</v>
      </c>
    </row>
    <row r="80" spans="1:12" x14ac:dyDescent="0.2">
      <c r="A80" s="16">
        <v>71</v>
      </c>
      <c r="B80" s="46">
        <v>1</v>
      </c>
      <c r="C80" s="45">
        <v>387</v>
      </c>
      <c r="D80" s="45">
        <v>393</v>
      </c>
      <c r="E80" s="17">
        <v>0.47670000000000001</v>
      </c>
      <c r="F80" s="18">
        <f t="shared" si="10"/>
        <v>2.5641025641025641E-3</v>
      </c>
      <c r="G80" s="18">
        <f t="shared" si="7"/>
        <v>2.560666674690089E-3</v>
      </c>
      <c r="H80" s="13">
        <f t="shared" si="13"/>
        <v>92025.307197417278</v>
      </c>
      <c r="I80" s="13">
        <f t="shared" si="11"/>
        <v>235.64613736854443</v>
      </c>
      <c r="J80" s="13">
        <f t="shared" si="8"/>
        <v>91901.993573732325</v>
      </c>
      <c r="K80" s="13">
        <f t="shared" si="9"/>
        <v>1658462.2811995018</v>
      </c>
      <c r="L80" s="20">
        <f t="shared" si="12"/>
        <v>18.021806519392388</v>
      </c>
    </row>
    <row r="81" spans="1:12" x14ac:dyDescent="0.2">
      <c r="A81" s="16">
        <v>72</v>
      </c>
      <c r="B81" s="46">
        <v>5</v>
      </c>
      <c r="C81" s="45">
        <v>417</v>
      </c>
      <c r="D81" s="45">
        <v>386</v>
      </c>
      <c r="E81" s="17">
        <v>0.3468</v>
      </c>
      <c r="F81" s="18">
        <f t="shared" si="10"/>
        <v>1.2453300124533001E-2</v>
      </c>
      <c r="G81" s="18">
        <f t="shared" si="7"/>
        <v>1.2352816195036144E-2</v>
      </c>
      <c r="H81" s="13">
        <f t="shared" si="13"/>
        <v>91789.661060048733</v>
      </c>
      <c r="I81" s="13">
        <f t="shared" si="11"/>
        <v>1133.8608116794485</v>
      </c>
      <c r="J81" s="13">
        <f t="shared" si="8"/>
        <v>91049.023177859723</v>
      </c>
      <c r="K81" s="13">
        <f t="shared" si="9"/>
        <v>1566560.2876257696</v>
      </c>
      <c r="L81" s="20">
        <f t="shared" si="12"/>
        <v>17.066849027810736</v>
      </c>
    </row>
    <row r="82" spans="1:12" x14ac:dyDescent="0.2">
      <c r="A82" s="16">
        <v>73</v>
      </c>
      <c r="B82" s="46">
        <v>5</v>
      </c>
      <c r="C82" s="45">
        <v>366</v>
      </c>
      <c r="D82" s="45">
        <v>429</v>
      </c>
      <c r="E82" s="17">
        <v>0.6855</v>
      </c>
      <c r="F82" s="18">
        <f t="shared" si="10"/>
        <v>1.2578616352201259E-2</v>
      </c>
      <c r="G82" s="18">
        <f t="shared" si="7"/>
        <v>1.2529051738719155E-2</v>
      </c>
      <c r="H82" s="13">
        <f t="shared" si="13"/>
        <v>90655.800248369284</v>
      </c>
      <c r="I82" s="13">
        <f t="shared" si="11"/>
        <v>1135.8312117268076</v>
      </c>
      <c r="J82" s="13">
        <f t="shared" si="8"/>
        <v>90298.581332281203</v>
      </c>
      <c r="K82" s="13">
        <f t="shared" si="9"/>
        <v>1475511.26444791</v>
      </c>
      <c r="L82" s="20">
        <f t="shared" si="12"/>
        <v>16.275971977583989</v>
      </c>
    </row>
    <row r="83" spans="1:12" x14ac:dyDescent="0.2">
      <c r="A83" s="16">
        <v>74</v>
      </c>
      <c r="B83" s="46">
        <v>9</v>
      </c>
      <c r="C83" s="45">
        <v>366</v>
      </c>
      <c r="D83" s="45">
        <v>370</v>
      </c>
      <c r="E83" s="17">
        <v>0.4073</v>
      </c>
      <c r="F83" s="18">
        <f t="shared" si="10"/>
        <v>2.4456521739130436E-2</v>
      </c>
      <c r="G83" s="18">
        <f t="shared" si="7"/>
        <v>2.4107080437023868E-2</v>
      </c>
      <c r="H83" s="13">
        <f t="shared" si="13"/>
        <v>89519.969036642477</v>
      </c>
      <c r="I83" s="13">
        <f t="shared" si="11"/>
        <v>2158.0650942862262</v>
      </c>
      <c r="J83" s="13">
        <f t="shared" si="8"/>
        <v>88240.883855259031</v>
      </c>
      <c r="K83" s="13">
        <f t="shared" si="9"/>
        <v>1385212.6831156288</v>
      </c>
      <c r="L83" s="20">
        <f t="shared" si="12"/>
        <v>15.473784207282634</v>
      </c>
    </row>
    <row r="84" spans="1:12" x14ac:dyDescent="0.2">
      <c r="A84" s="16">
        <v>75</v>
      </c>
      <c r="B84" s="46">
        <v>2</v>
      </c>
      <c r="C84" s="45">
        <v>343</v>
      </c>
      <c r="D84" s="45">
        <v>363</v>
      </c>
      <c r="E84" s="17">
        <v>0.36709999999999998</v>
      </c>
      <c r="F84" s="18">
        <f t="shared" si="10"/>
        <v>5.6657223796033997E-3</v>
      </c>
      <c r="G84" s="18">
        <f t="shared" si="7"/>
        <v>5.6454786208547372E-3</v>
      </c>
      <c r="H84" s="13">
        <f t="shared" si="13"/>
        <v>87361.90394235625</v>
      </c>
      <c r="I84" s="13">
        <f t="shared" si="11"/>
        <v>493.19976098373741</v>
      </c>
      <c r="J84" s="13">
        <f t="shared" si="8"/>
        <v>87049.757813629636</v>
      </c>
      <c r="K84" s="13">
        <f t="shared" si="9"/>
        <v>1296971.7992603697</v>
      </c>
      <c r="L84" s="20">
        <f t="shared" si="12"/>
        <v>14.84596535483186</v>
      </c>
    </row>
    <row r="85" spans="1:12" x14ac:dyDescent="0.2">
      <c r="A85" s="16">
        <v>76</v>
      </c>
      <c r="B85" s="46">
        <v>6</v>
      </c>
      <c r="C85" s="45">
        <v>334</v>
      </c>
      <c r="D85" s="45">
        <v>344</v>
      </c>
      <c r="E85" s="17">
        <v>0.69320000000000004</v>
      </c>
      <c r="F85" s="18">
        <f t="shared" si="10"/>
        <v>1.7699115044247787E-2</v>
      </c>
      <c r="G85" s="18">
        <f t="shared" si="7"/>
        <v>1.7603526338396108E-2</v>
      </c>
      <c r="H85" s="13">
        <f t="shared" si="13"/>
        <v>86868.704181372508</v>
      </c>
      <c r="I85" s="13">
        <f t="shared" si="11"/>
        <v>1529.195522039131</v>
      </c>
      <c r="J85" s="13">
        <f t="shared" si="8"/>
        <v>86399.546995210912</v>
      </c>
      <c r="K85" s="13">
        <f t="shared" si="9"/>
        <v>1209922.04144674</v>
      </c>
      <c r="L85" s="20">
        <f t="shared" si="12"/>
        <v>13.928169561739438</v>
      </c>
    </row>
    <row r="86" spans="1:12" x14ac:dyDescent="0.2">
      <c r="A86" s="16">
        <v>77</v>
      </c>
      <c r="B86" s="46">
        <v>4</v>
      </c>
      <c r="C86" s="45">
        <v>323</v>
      </c>
      <c r="D86" s="45">
        <v>333</v>
      </c>
      <c r="E86" s="17">
        <v>0.43080000000000002</v>
      </c>
      <c r="F86" s="18">
        <f t="shared" si="10"/>
        <v>1.2195121951219513E-2</v>
      </c>
      <c r="G86" s="18">
        <f t="shared" si="7"/>
        <v>1.2111053516323279E-2</v>
      </c>
      <c r="H86" s="13">
        <f t="shared" si="13"/>
        <v>85339.508659333384</v>
      </c>
      <c r="I86" s="13">
        <f t="shared" si="11"/>
        <v>1033.5513564299206</v>
      </c>
      <c r="J86" s="13">
        <f t="shared" si="8"/>
        <v>84751.211227253472</v>
      </c>
      <c r="K86" s="13">
        <f t="shared" si="9"/>
        <v>1123522.4944515291</v>
      </c>
      <c r="L86" s="20">
        <f t="shared" si="12"/>
        <v>13.165326495334257</v>
      </c>
    </row>
    <row r="87" spans="1:12" x14ac:dyDescent="0.2">
      <c r="A87" s="16">
        <v>78</v>
      </c>
      <c r="B87" s="46">
        <v>5</v>
      </c>
      <c r="C87" s="45">
        <v>313</v>
      </c>
      <c r="D87" s="45">
        <v>330</v>
      </c>
      <c r="E87" s="17">
        <v>0.26740000000000003</v>
      </c>
      <c r="F87" s="18">
        <f t="shared" si="10"/>
        <v>1.5552099533437015E-2</v>
      </c>
      <c r="G87" s="18">
        <f t="shared" si="7"/>
        <v>1.5376903276203013E-2</v>
      </c>
      <c r="H87" s="13">
        <f t="shared" si="13"/>
        <v>84305.957302903465</v>
      </c>
      <c r="I87" s="13">
        <f t="shared" si="11"/>
        <v>1296.3645510544477</v>
      </c>
      <c r="J87" s="13">
        <f t="shared" si="8"/>
        <v>83356.240632800982</v>
      </c>
      <c r="K87" s="13">
        <f t="shared" si="9"/>
        <v>1038771.2832242757</v>
      </c>
      <c r="L87" s="20">
        <f t="shared" si="12"/>
        <v>12.321445796434848</v>
      </c>
    </row>
    <row r="88" spans="1:12" x14ac:dyDescent="0.2">
      <c r="A88" s="16">
        <v>79</v>
      </c>
      <c r="B88" s="46">
        <v>7</v>
      </c>
      <c r="C88" s="45">
        <v>234</v>
      </c>
      <c r="D88" s="45">
        <v>305</v>
      </c>
      <c r="E88" s="17">
        <v>0.48609999999999998</v>
      </c>
      <c r="F88" s="18">
        <f t="shared" si="10"/>
        <v>2.5974025974025976E-2</v>
      </c>
      <c r="G88" s="18">
        <f t="shared" si="7"/>
        <v>2.5631890172476988E-2</v>
      </c>
      <c r="H88" s="13">
        <f t="shared" si="13"/>
        <v>83009.592751849021</v>
      </c>
      <c r="I88" s="13">
        <f t="shared" si="11"/>
        <v>2127.6927646774361</v>
      </c>
      <c r="J88" s="13">
        <f t="shared" si="8"/>
        <v>81916.171440081278</v>
      </c>
      <c r="K88" s="13">
        <f t="shared" si="9"/>
        <v>955415.04259147472</v>
      </c>
      <c r="L88" s="20">
        <f t="shared" si="12"/>
        <v>11.509694372885512</v>
      </c>
    </row>
    <row r="89" spans="1:12" x14ac:dyDescent="0.2">
      <c r="A89" s="16">
        <v>80</v>
      </c>
      <c r="B89" s="46">
        <v>2</v>
      </c>
      <c r="C89" s="45">
        <v>243</v>
      </c>
      <c r="D89" s="45">
        <v>235</v>
      </c>
      <c r="E89" s="17">
        <v>0.4904</v>
      </c>
      <c r="F89" s="18">
        <f t="shared" si="10"/>
        <v>8.368200836820083E-3</v>
      </c>
      <c r="G89" s="18">
        <f t="shared" si="7"/>
        <v>8.3326667199957322E-3</v>
      </c>
      <c r="H89" s="13">
        <f t="shared" si="13"/>
        <v>80881.899987171579</v>
      </c>
      <c r="I89" s="13">
        <f t="shared" si="11"/>
        <v>673.96191627312783</v>
      </c>
      <c r="J89" s="13">
        <f t="shared" si="8"/>
        <v>80538.448994638791</v>
      </c>
      <c r="K89" s="13">
        <f t="shared" si="9"/>
        <v>873498.8711513934</v>
      </c>
      <c r="L89" s="20">
        <f t="shared" si="12"/>
        <v>10.799682886899742</v>
      </c>
    </row>
    <row r="90" spans="1:12" x14ac:dyDescent="0.2">
      <c r="A90" s="16">
        <v>81</v>
      </c>
      <c r="B90" s="46">
        <v>13</v>
      </c>
      <c r="C90" s="45">
        <v>322</v>
      </c>
      <c r="D90" s="45">
        <v>248</v>
      </c>
      <c r="E90" s="17">
        <v>0.52370000000000005</v>
      </c>
      <c r="F90" s="18">
        <f t="shared" si="10"/>
        <v>4.5614035087719301E-2</v>
      </c>
      <c r="G90" s="18">
        <f t="shared" si="7"/>
        <v>4.4644098960170256E-2</v>
      </c>
      <c r="H90" s="13">
        <f t="shared" si="13"/>
        <v>80207.938070898454</v>
      </c>
      <c r="I90" s="13">
        <f t="shared" si="11"/>
        <v>3580.8111246283979</v>
      </c>
      <c r="J90" s="13">
        <f t="shared" si="8"/>
        <v>78502.397732237951</v>
      </c>
      <c r="K90" s="13">
        <f t="shared" si="9"/>
        <v>792960.42215675465</v>
      </c>
      <c r="L90" s="20">
        <f t="shared" si="12"/>
        <v>9.8863085279144141</v>
      </c>
    </row>
    <row r="91" spans="1:12" x14ac:dyDescent="0.2">
      <c r="A91" s="16">
        <v>82</v>
      </c>
      <c r="B91" s="46">
        <v>11</v>
      </c>
      <c r="C91" s="45">
        <v>186</v>
      </c>
      <c r="D91" s="45">
        <v>315</v>
      </c>
      <c r="E91" s="17">
        <v>0.35270000000000001</v>
      </c>
      <c r="F91" s="18">
        <f t="shared" si="10"/>
        <v>4.3912175648702596E-2</v>
      </c>
      <c r="G91" s="18">
        <f t="shared" si="7"/>
        <v>4.2698498526707721E-2</v>
      </c>
      <c r="H91" s="13">
        <f t="shared" si="13"/>
        <v>76627.126946270058</v>
      </c>
      <c r="I91" s="13">
        <f t="shared" si="11"/>
        <v>3271.8632670211578</v>
      </c>
      <c r="J91" s="13">
        <f t="shared" si="8"/>
        <v>74509.249853527275</v>
      </c>
      <c r="K91" s="13">
        <f t="shared" si="9"/>
        <v>714458.02442451671</v>
      </c>
      <c r="L91" s="20">
        <f t="shared" si="12"/>
        <v>9.3238263379688675</v>
      </c>
    </row>
    <row r="92" spans="1:12" x14ac:dyDescent="0.2">
      <c r="A92" s="16">
        <v>83</v>
      </c>
      <c r="B92" s="46">
        <v>3</v>
      </c>
      <c r="C92" s="45">
        <v>194</v>
      </c>
      <c r="D92" s="45">
        <v>177</v>
      </c>
      <c r="E92" s="17">
        <v>0.46389999999999998</v>
      </c>
      <c r="F92" s="18">
        <f t="shared" si="10"/>
        <v>1.6172506738544475E-2</v>
      </c>
      <c r="G92" s="18">
        <f t="shared" si="7"/>
        <v>1.6033495040038311E-2</v>
      </c>
      <c r="H92" s="13">
        <f t="shared" si="13"/>
        <v>73355.263679248907</v>
      </c>
      <c r="I92" s="13">
        <f t="shared" si="11"/>
        <v>1176.1412563619399</v>
      </c>
      <c r="J92" s="13">
        <f t="shared" si="8"/>
        <v>72724.734351713269</v>
      </c>
      <c r="K92" s="13">
        <f t="shared" si="9"/>
        <v>639948.77457098942</v>
      </c>
      <c r="L92" s="20">
        <f t="shared" si="12"/>
        <v>8.7239652953769049</v>
      </c>
    </row>
    <row r="93" spans="1:12" x14ac:dyDescent="0.2">
      <c r="A93" s="16">
        <v>84</v>
      </c>
      <c r="B93" s="46">
        <v>10</v>
      </c>
      <c r="C93" s="45">
        <v>282</v>
      </c>
      <c r="D93" s="45">
        <v>192</v>
      </c>
      <c r="E93" s="17">
        <v>0.51639999999999997</v>
      </c>
      <c r="F93" s="18">
        <f t="shared" si="10"/>
        <v>4.2194092827004218E-2</v>
      </c>
      <c r="G93" s="18">
        <f t="shared" si="7"/>
        <v>4.1350336591739853E-2</v>
      </c>
      <c r="H93" s="13">
        <f t="shared" si="13"/>
        <v>72179.122422886969</v>
      </c>
      <c r="I93" s="13">
        <f t="shared" si="11"/>
        <v>2984.6310070827735</v>
      </c>
      <c r="J93" s="13">
        <f t="shared" si="8"/>
        <v>70735.754867861731</v>
      </c>
      <c r="K93" s="13">
        <f t="shared" si="9"/>
        <v>567224.0402192761</v>
      </c>
      <c r="L93" s="20">
        <f t="shared" si="12"/>
        <v>7.8585610517123365</v>
      </c>
    </row>
    <row r="94" spans="1:12" x14ac:dyDescent="0.2">
      <c r="A94" s="16">
        <v>85</v>
      </c>
      <c r="B94" s="46">
        <v>22</v>
      </c>
      <c r="C94" s="45">
        <v>265</v>
      </c>
      <c r="D94" s="45">
        <v>268</v>
      </c>
      <c r="E94" s="17">
        <v>0.62439999999999996</v>
      </c>
      <c r="F94" s="18">
        <f t="shared" si="10"/>
        <v>8.2551594746716694E-2</v>
      </c>
      <c r="G94" s="18">
        <f t="shared" si="7"/>
        <v>8.0068946642053954E-2</v>
      </c>
      <c r="H94" s="13">
        <f t="shared" si="13"/>
        <v>69194.491415804194</v>
      </c>
      <c r="I94" s="13">
        <f t="shared" si="11"/>
        <v>5540.3300410960865</v>
      </c>
      <c r="J94" s="13">
        <f t="shared" si="8"/>
        <v>67113.543452368496</v>
      </c>
      <c r="K94" s="13">
        <f t="shared" si="9"/>
        <v>496488.28535141435</v>
      </c>
      <c r="L94" s="20">
        <f t="shared" si="12"/>
        <v>7.1752573823819619</v>
      </c>
    </row>
    <row r="95" spans="1:12" x14ac:dyDescent="0.2">
      <c r="A95" s="16">
        <v>86</v>
      </c>
      <c r="B95" s="46">
        <v>18</v>
      </c>
      <c r="C95" s="45">
        <v>222</v>
      </c>
      <c r="D95" s="45">
        <v>256</v>
      </c>
      <c r="E95" s="17">
        <v>0.63439999999999996</v>
      </c>
      <c r="F95" s="18">
        <f t="shared" si="10"/>
        <v>7.5313807531380755E-2</v>
      </c>
      <c r="G95" s="18">
        <f t="shared" si="7"/>
        <v>7.3295632231835717E-2</v>
      </c>
      <c r="H95" s="13">
        <f t="shared" si="13"/>
        <v>63654.161374708106</v>
      </c>
      <c r="I95" s="13">
        <f t="shared" si="11"/>
        <v>4665.5720021465277</v>
      </c>
      <c r="J95" s="13">
        <f t="shared" si="8"/>
        <v>61948.428250723329</v>
      </c>
      <c r="K95" s="13">
        <f t="shared" si="9"/>
        <v>429374.74189904582</v>
      </c>
      <c r="L95" s="20">
        <f t="shared" si="12"/>
        <v>6.7454308190705428</v>
      </c>
    </row>
    <row r="96" spans="1:12" x14ac:dyDescent="0.2">
      <c r="A96" s="16">
        <v>87</v>
      </c>
      <c r="B96" s="46">
        <v>17</v>
      </c>
      <c r="C96" s="45">
        <v>223</v>
      </c>
      <c r="D96" s="45">
        <v>215</v>
      </c>
      <c r="E96" s="17">
        <v>0.51119999999999999</v>
      </c>
      <c r="F96" s="18">
        <f t="shared" si="10"/>
        <v>7.7625570776255703E-2</v>
      </c>
      <c r="G96" s="18">
        <f t="shared" si="7"/>
        <v>7.4787866416552579E-2</v>
      </c>
      <c r="H96" s="13">
        <f t="shared" si="13"/>
        <v>58988.589372561575</v>
      </c>
      <c r="I96" s="13">
        <f t="shared" si="11"/>
        <v>4411.6307420960084</v>
      </c>
      <c r="J96" s="13">
        <f t="shared" si="8"/>
        <v>56832.184265825046</v>
      </c>
      <c r="K96" s="13">
        <f t="shared" si="9"/>
        <v>367426.31364832248</v>
      </c>
      <c r="L96" s="20">
        <f t="shared" si="12"/>
        <v>6.228769284983616</v>
      </c>
    </row>
    <row r="97" spans="1:12" x14ac:dyDescent="0.2">
      <c r="A97" s="16">
        <v>88</v>
      </c>
      <c r="B97" s="46">
        <v>25</v>
      </c>
      <c r="C97" s="45">
        <v>224</v>
      </c>
      <c r="D97" s="45">
        <v>205</v>
      </c>
      <c r="E97" s="17">
        <v>0.52039999999999997</v>
      </c>
      <c r="F97" s="18">
        <f t="shared" si="10"/>
        <v>0.11655011655011654</v>
      </c>
      <c r="G97" s="18">
        <f t="shared" si="7"/>
        <v>0.11038014923396178</v>
      </c>
      <c r="H97" s="13">
        <f t="shared" si="13"/>
        <v>54576.958630465568</v>
      </c>
      <c r="I97" s="13">
        <f t="shared" si="11"/>
        <v>6024.2128383665477</v>
      </c>
      <c r="J97" s="13">
        <f t="shared" si="8"/>
        <v>51687.746153184969</v>
      </c>
      <c r="K97" s="13">
        <f t="shared" si="9"/>
        <v>310594.12938249746</v>
      </c>
      <c r="L97" s="20">
        <f t="shared" si="12"/>
        <v>5.6909387620056897</v>
      </c>
    </row>
    <row r="98" spans="1:12" x14ac:dyDescent="0.2">
      <c r="A98" s="16">
        <v>89</v>
      </c>
      <c r="B98" s="46">
        <v>28</v>
      </c>
      <c r="C98" s="45">
        <v>185</v>
      </c>
      <c r="D98" s="45">
        <v>211</v>
      </c>
      <c r="E98" s="17">
        <v>0.48070000000000002</v>
      </c>
      <c r="F98" s="18">
        <f t="shared" si="10"/>
        <v>0.14141414141414141</v>
      </c>
      <c r="G98" s="18">
        <f t="shared" si="7"/>
        <v>0.13173965984819824</v>
      </c>
      <c r="H98" s="13">
        <f t="shared" si="13"/>
        <v>48552.74579209902</v>
      </c>
      <c r="I98" s="13">
        <f t="shared" si="11"/>
        <v>6396.3222153471634</v>
      </c>
      <c r="J98" s="13">
        <f t="shared" si="8"/>
        <v>45231.135665669237</v>
      </c>
      <c r="K98" s="13">
        <f>K99+J98</f>
        <v>258906.38322931249</v>
      </c>
      <c r="L98" s="20">
        <f t="shared" si="12"/>
        <v>5.3324766499909106</v>
      </c>
    </row>
    <row r="99" spans="1:12" x14ac:dyDescent="0.2">
      <c r="A99" s="16">
        <v>90</v>
      </c>
      <c r="B99" s="46">
        <v>19</v>
      </c>
      <c r="C99" s="45">
        <v>173</v>
      </c>
      <c r="D99" s="45">
        <v>169</v>
      </c>
      <c r="E99" s="17">
        <v>0.53669999999999995</v>
      </c>
      <c r="F99" s="22">
        <f t="shared" si="10"/>
        <v>0.1111111111111111</v>
      </c>
      <c r="G99" s="22">
        <f t="shared" si="7"/>
        <v>0.10567138313273382</v>
      </c>
      <c r="H99" s="23">
        <f t="shared" si="13"/>
        <v>42156.423576751855</v>
      </c>
      <c r="I99" s="23">
        <f t="shared" si="11"/>
        <v>4454.7275872847586</v>
      </c>
      <c r="J99" s="23">
        <f t="shared" si="8"/>
        <v>40092.548285562822</v>
      </c>
      <c r="K99" s="23">
        <f t="shared" ref="K99:K108" si="14">K100+J99</f>
        <v>213675.24756364326</v>
      </c>
      <c r="L99" s="24">
        <f t="shared" si="12"/>
        <v>5.0686284422258128</v>
      </c>
    </row>
    <row r="100" spans="1:12" x14ac:dyDescent="0.2">
      <c r="A100" s="16">
        <v>91</v>
      </c>
      <c r="B100" s="46">
        <v>26</v>
      </c>
      <c r="C100" s="45">
        <v>145</v>
      </c>
      <c r="D100" s="45">
        <v>159</v>
      </c>
      <c r="E100" s="17">
        <v>0.49959999999999999</v>
      </c>
      <c r="F100" s="22">
        <f t="shared" si="10"/>
        <v>0.17105263157894737</v>
      </c>
      <c r="G100" s="22">
        <f t="shared" si="7"/>
        <v>0.15756582615398787</v>
      </c>
      <c r="H100" s="23">
        <f t="shared" si="13"/>
        <v>37701.695989467094</v>
      </c>
      <c r="I100" s="23">
        <f t="shared" si="11"/>
        <v>5940.4988759868738</v>
      </c>
      <c r="J100" s="23">
        <f t="shared" si="8"/>
        <v>34729.070351923263</v>
      </c>
      <c r="K100" s="23">
        <f t="shared" si="14"/>
        <v>173582.69927808043</v>
      </c>
      <c r="L100" s="24">
        <f t="shared" si="12"/>
        <v>4.6041085081842228</v>
      </c>
    </row>
    <row r="101" spans="1:12" x14ac:dyDescent="0.2">
      <c r="A101" s="16">
        <v>92</v>
      </c>
      <c r="B101" s="46">
        <v>19</v>
      </c>
      <c r="C101" s="45">
        <v>116</v>
      </c>
      <c r="D101" s="45">
        <v>127</v>
      </c>
      <c r="E101" s="17">
        <v>0.5403</v>
      </c>
      <c r="F101" s="22">
        <f t="shared" si="10"/>
        <v>0.15637860082304528</v>
      </c>
      <c r="G101" s="22">
        <f t="shared" si="7"/>
        <v>0.14589090585199138</v>
      </c>
      <c r="H101" s="23">
        <f t="shared" si="13"/>
        <v>31761.197113480222</v>
      </c>
      <c r="I101" s="23">
        <f t="shared" si="11"/>
        <v>4633.6698178292836</v>
      </c>
      <c r="J101" s="23">
        <f t="shared" si="8"/>
        <v>29631.099098224102</v>
      </c>
      <c r="K101" s="23">
        <f t="shared" si="14"/>
        <v>138853.62892615717</v>
      </c>
      <c r="L101" s="24">
        <f t="shared" si="12"/>
        <v>4.3718008622296018</v>
      </c>
    </row>
    <row r="102" spans="1:12" x14ac:dyDescent="0.2">
      <c r="A102" s="16">
        <v>93</v>
      </c>
      <c r="B102" s="46">
        <v>14</v>
      </c>
      <c r="C102" s="45">
        <v>90</v>
      </c>
      <c r="D102" s="45">
        <v>101</v>
      </c>
      <c r="E102" s="17">
        <v>0.4501</v>
      </c>
      <c r="F102" s="22">
        <f t="shared" si="10"/>
        <v>0.14659685863874344</v>
      </c>
      <c r="G102" s="22">
        <f t="shared" si="7"/>
        <v>0.13566075508776279</v>
      </c>
      <c r="H102" s="23">
        <f t="shared" si="13"/>
        <v>27127.52729565094</v>
      </c>
      <c r="I102" s="23">
        <f t="shared" si="11"/>
        <v>3680.1408365919024</v>
      </c>
      <c r="J102" s="23">
        <f t="shared" si="8"/>
        <v>25103.817849609055</v>
      </c>
      <c r="K102" s="23">
        <f t="shared" si="14"/>
        <v>109222.52982793307</v>
      </c>
      <c r="L102" s="24">
        <f t="shared" si="12"/>
        <v>4.0262619087086327</v>
      </c>
    </row>
    <row r="103" spans="1:12" x14ac:dyDescent="0.2">
      <c r="A103" s="16">
        <v>94</v>
      </c>
      <c r="B103" s="46">
        <v>13</v>
      </c>
      <c r="C103" s="45">
        <v>93</v>
      </c>
      <c r="D103" s="45">
        <v>78</v>
      </c>
      <c r="E103" s="17">
        <v>0.47460000000000002</v>
      </c>
      <c r="F103" s="22">
        <f t="shared" si="10"/>
        <v>0.15204678362573099</v>
      </c>
      <c r="G103" s="22">
        <f t="shared" si="7"/>
        <v>0.14079900184338384</v>
      </c>
      <c r="H103" s="23">
        <f t="shared" si="13"/>
        <v>23447.386459059038</v>
      </c>
      <c r="I103" s="23">
        <f t="shared" si="11"/>
        <v>3301.368609271587</v>
      </c>
      <c r="J103" s="23">
        <f t="shared" si="8"/>
        <v>21712.847391747746</v>
      </c>
      <c r="K103" s="23">
        <f t="shared" si="14"/>
        <v>84118.71197832402</v>
      </c>
      <c r="L103" s="24">
        <f t="shared" si="12"/>
        <v>3.5875517352521076</v>
      </c>
    </row>
    <row r="104" spans="1:12" x14ac:dyDescent="0.2">
      <c r="A104" s="16">
        <v>95</v>
      </c>
      <c r="B104" s="46">
        <v>15</v>
      </c>
      <c r="C104" s="45">
        <v>69</v>
      </c>
      <c r="D104" s="45">
        <v>73</v>
      </c>
      <c r="E104" s="17">
        <v>0.4773</v>
      </c>
      <c r="F104" s="22">
        <f t="shared" si="10"/>
        <v>0.21126760563380281</v>
      </c>
      <c r="G104" s="22">
        <f t="shared" si="7"/>
        <v>0.19025754529715055</v>
      </c>
      <c r="H104" s="23">
        <f t="shared" si="13"/>
        <v>20146.017849787451</v>
      </c>
      <c r="I104" s="23">
        <f t="shared" si="11"/>
        <v>3832.9319036131396</v>
      </c>
      <c r="J104" s="23">
        <f t="shared" si="8"/>
        <v>18142.544343768863</v>
      </c>
      <c r="K104" s="23">
        <f t="shared" si="14"/>
        <v>62405.864586576266</v>
      </c>
      <c r="L104" s="24">
        <f t="shared" si="12"/>
        <v>3.0976774195221251</v>
      </c>
    </row>
    <row r="105" spans="1:12" x14ac:dyDescent="0.2">
      <c r="A105" s="16">
        <v>96</v>
      </c>
      <c r="B105" s="46">
        <v>12</v>
      </c>
      <c r="C105" s="45">
        <v>47</v>
      </c>
      <c r="D105" s="45">
        <v>50</v>
      </c>
      <c r="E105" s="17">
        <v>0.4728</v>
      </c>
      <c r="F105" s="22">
        <f t="shared" si="10"/>
        <v>0.24742268041237114</v>
      </c>
      <c r="G105" s="22">
        <f t="shared" si="7"/>
        <v>0.21887265988647805</v>
      </c>
      <c r="H105" s="23">
        <f t="shared" si="13"/>
        <v>16313.085946174311</v>
      </c>
      <c r="I105" s="23">
        <f t="shared" si="11"/>
        <v>3570.4885119958949</v>
      </c>
      <c r="J105" s="23">
        <f t="shared" si="8"/>
        <v>14430.724402650076</v>
      </c>
      <c r="K105" s="23">
        <f t="shared" si="14"/>
        <v>44263.320242807407</v>
      </c>
      <c r="L105" s="24">
        <f t="shared" si="12"/>
        <v>2.7133627805833935</v>
      </c>
    </row>
    <row r="106" spans="1:12" x14ac:dyDescent="0.2">
      <c r="A106" s="16">
        <v>97</v>
      </c>
      <c r="B106" s="46">
        <v>12</v>
      </c>
      <c r="C106" s="45">
        <v>36</v>
      </c>
      <c r="D106" s="45">
        <v>40</v>
      </c>
      <c r="E106" s="17">
        <v>0.4884</v>
      </c>
      <c r="F106" s="22">
        <f t="shared" si="10"/>
        <v>0.31578947368421051</v>
      </c>
      <c r="G106" s="22">
        <f t="shared" si="7"/>
        <v>0.2718671838184652</v>
      </c>
      <c r="H106" s="23">
        <f t="shared" si="13"/>
        <v>12742.597434178417</v>
      </c>
      <c r="I106" s="23">
        <f t="shared" si="11"/>
        <v>3464.2940789624868</v>
      </c>
      <c r="J106" s="23">
        <f t="shared" si="8"/>
        <v>10970.264583381209</v>
      </c>
      <c r="K106" s="23">
        <f t="shared" si="14"/>
        <v>29832.595840157333</v>
      </c>
      <c r="L106" s="24">
        <f t="shared" si="12"/>
        <v>2.3411707066990775</v>
      </c>
    </row>
    <row r="107" spans="1:12" x14ac:dyDescent="0.2">
      <c r="A107" s="16">
        <v>98</v>
      </c>
      <c r="B107" s="46">
        <v>7</v>
      </c>
      <c r="C107" s="45">
        <v>22</v>
      </c>
      <c r="D107" s="45">
        <v>23</v>
      </c>
      <c r="E107" s="17">
        <v>0.53620000000000001</v>
      </c>
      <c r="F107" s="22">
        <f t="shared" si="10"/>
        <v>0.31111111111111112</v>
      </c>
      <c r="G107" s="22">
        <f t="shared" si="7"/>
        <v>0.27188055898642927</v>
      </c>
      <c r="H107" s="23">
        <f t="shared" si="13"/>
        <v>9278.3033552159304</v>
      </c>
      <c r="I107" s="23">
        <f t="shared" si="11"/>
        <v>2522.5903026617693</v>
      </c>
      <c r="J107" s="23">
        <f t="shared" si="8"/>
        <v>8108.3259728414023</v>
      </c>
      <c r="K107" s="23">
        <f t="shared" si="14"/>
        <v>18862.331256776124</v>
      </c>
      <c r="L107" s="24">
        <f t="shared" si="12"/>
        <v>2.032950479698683</v>
      </c>
    </row>
    <row r="108" spans="1:12" x14ac:dyDescent="0.2">
      <c r="A108" s="16">
        <v>99</v>
      </c>
      <c r="B108" s="46">
        <v>3</v>
      </c>
      <c r="C108" s="45">
        <v>24</v>
      </c>
      <c r="D108" s="45">
        <v>16</v>
      </c>
      <c r="E108" s="17">
        <v>0.63839999999999997</v>
      </c>
      <c r="F108" s="22">
        <f t="shared" si="10"/>
        <v>0.15</v>
      </c>
      <c r="G108" s="22">
        <f t="shared" si="7"/>
        <v>0.14228259219911973</v>
      </c>
      <c r="H108" s="23">
        <f t="shared" si="13"/>
        <v>6755.7130525541615</v>
      </c>
      <c r="I108" s="23">
        <f t="shared" si="11"/>
        <v>961.22036527083412</v>
      </c>
      <c r="J108" s="23">
        <f t="shared" si="8"/>
        <v>6408.1357684722279</v>
      </c>
      <c r="K108" s="23">
        <f t="shared" si="14"/>
        <v>10754.005283934723</v>
      </c>
      <c r="L108" s="24">
        <f t="shared" si="12"/>
        <v>1.5918386705114584</v>
      </c>
    </row>
    <row r="109" spans="1:12" x14ac:dyDescent="0.2">
      <c r="A109" s="16" t="s">
        <v>22</v>
      </c>
      <c r="B109" s="46">
        <v>15</v>
      </c>
      <c r="C109" s="45">
        <v>22</v>
      </c>
      <c r="D109" s="45">
        <v>18</v>
      </c>
      <c r="E109" s="17"/>
      <c r="F109" s="22">
        <f>B109/((C109+D109)/2)</f>
        <v>0.75</v>
      </c>
      <c r="G109" s="22">
        <v>1</v>
      </c>
      <c r="H109" s="23">
        <f>H108-I108</f>
        <v>5794.4926872833275</v>
      </c>
      <c r="I109" s="23">
        <f>H109*G109</f>
        <v>5794.4926872833275</v>
      </c>
      <c r="J109" s="23">
        <f>H109*F109</f>
        <v>4345.8695154624957</v>
      </c>
      <c r="K109" s="23">
        <f>J109</f>
        <v>4345.8695154624957</v>
      </c>
      <c r="L109" s="24">
        <f>K109/H109</f>
        <v>0.75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413</v>
      </c>
      <c r="D9" s="45">
        <v>424</v>
      </c>
      <c r="E9" s="17">
        <v>0.1653</v>
      </c>
      <c r="F9" s="18">
        <f>B9/((C9+D9)/2)</f>
        <v>2.3894862604540022E-3</v>
      </c>
      <c r="G9" s="18">
        <f t="shared" ref="G9:G72" si="0">F9/((1+(1-E9)*F9))</f>
        <v>2.3847299066831339E-3</v>
      </c>
      <c r="H9" s="13">
        <v>100000</v>
      </c>
      <c r="I9" s="13">
        <f>H9*G9</f>
        <v>238.4729906683134</v>
      </c>
      <c r="J9" s="13">
        <f t="shared" ref="J9:J72" si="1">H10+I9*E9</f>
        <v>99800.946594689158</v>
      </c>
      <c r="K9" s="13">
        <f t="shared" ref="K9:K72" si="2">K10+J9</f>
        <v>8651427.6885511726</v>
      </c>
      <c r="L9" s="19">
        <f>K9/H9</f>
        <v>86.51427688551172</v>
      </c>
    </row>
    <row r="10" spans="1:13" x14ac:dyDescent="0.2">
      <c r="A10" s="16">
        <v>1</v>
      </c>
      <c r="B10" s="46">
        <v>0</v>
      </c>
      <c r="C10" s="45">
        <v>469</v>
      </c>
      <c r="D10" s="45">
        <v>457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99761.527009331679</v>
      </c>
      <c r="I10" s="13">
        <f t="shared" ref="I10:I73" si="4">H10*G10</f>
        <v>0</v>
      </c>
      <c r="J10" s="13">
        <f t="shared" si="1"/>
        <v>99761.527009331679</v>
      </c>
      <c r="K10" s="13">
        <f t="shared" si="2"/>
        <v>8551626.7419564836</v>
      </c>
      <c r="L10" s="20">
        <f t="shared" ref="L10:L73" si="5">K10/H10</f>
        <v>85.720688108117727</v>
      </c>
    </row>
    <row r="11" spans="1:13" x14ac:dyDescent="0.2">
      <c r="A11" s="16">
        <v>2</v>
      </c>
      <c r="B11" s="46">
        <v>0</v>
      </c>
      <c r="C11" s="45">
        <v>525</v>
      </c>
      <c r="D11" s="45">
        <v>494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99761.527009331679</v>
      </c>
      <c r="I11" s="13">
        <f t="shared" si="4"/>
        <v>0</v>
      </c>
      <c r="J11" s="13">
        <f t="shared" si="1"/>
        <v>99761.527009331679</v>
      </c>
      <c r="K11" s="13">
        <f t="shared" si="2"/>
        <v>8451865.214947151</v>
      </c>
      <c r="L11" s="20">
        <f t="shared" si="5"/>
        <v>84.720688108117713</v>
      </c>
    </row>
    <row r="12" spans="1:13" x14ac:dyDescent="0.2">
      <c r="A12" s="16">
        <v>3</v>
      </c>
      <c r="B12" s="46">
        <v>0</v>
      </c>
      <c r="C12" s="45">
        <v>534</v>
      </c>
      <c r="D12" s="45">
        <v>546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99761.527009331679</v>
      </c>
      <c r="I12" s="13">
        <f t="shared" si="4"/>
        <v>0</v>
      </c>
      <c r="J12" s="13">
        <f t="shared" si="1"/>
        <v>99761.527009331679</v>
      </c>
      <c r="K12" s="13">
        <f t="shared" si="2"/>
        <v>8352103.6879378185</v>
      </c>
      <c r="L12" s="20">
        <f t="shared" si="5"/>
        <v>83.720688108117713</v>
      </c>
    </row>
    <row r="13" spans="1:13" x14ac:dyDescent="0.2">
      <c r="A13" s="16">
        <v>4</v>
      </c>
      <c r="B13" s="46">
        <v>0</v>
      </c>
      <c r="C13" s="45">
        <v>563</v>
      </c>
      <c r="D13" s="45">
        <v>557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99761.527009331679</v>
      </c>
      <c r="I13" s="13">
        <f t="shared" si="4"/>
        <v>0</v>
      </c>
      <c r="J13" s="13">
        <f t="shared" si="1"/>
        <v>99761.527009331679</v>
      </c>
      <c r="K13" s="13">
        <f t="shared" si="2"/>
        <v>8252342.1609284868</v>
      </c>
      <c r="L13" s="20">
        <f t="shared" si="5"/>
        <v>82.720688108117713</v>
      </c>
    </row>
    <row r="14" spans="1:13" x14ac:dyDescent="0.2">
      <c r="A14" s="16">
        <v>5</v>
      </c>
      <c r="B14" s="46">
        <v>0</v>
      </c>
      <c r="C14" s="45">
        <v>575</v>
      </c>
      <c r="D14" s="45">
        <v>576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99761.527009331679</v>
      </c>
      <c r="I14" s="13">
        <f t="shared" si="4"/>
        <v>0</v>
      </c>
      <c r="J14" s="13">
        <f t="shared" si="1"/>
        <v>99761.527009331679</v>
      </c>
      <c r="K14" s="13">
        <f t="shared" si="2"/>
        <v>8152580.6339191552</v>
      </c>
      <c r="L14" s="20">
        <f t="shared" si="5"/>
        <v>81.720688108117713</v>
      </c>
    </row>
    <row r="15" spans="1:13" x14ac:dyDescent="0.2">
      <c r="A15" s="16">
        <v>6</v>
      </c>
      <c r="B15" s="46">
        <v>0</v>
      </c>
      <c r="C15" s="45">
        <v>616</v>
      </c>
      <c r="D15" s="45">
        <v>595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99761.527009331679</v>
      </c>
      <c r="I15" s="13">
        <f t="shared" si="4"/>
        <v>0</v>
      </c>
      <c r="J15" s="13">
        <f t="shared" si="1"/>
        <v>99761.527009331679</v>
      </c>
      <c r="K15" s="13">
        <f t="shared" si="2"/>
        <v>8052819.1069098236</v>
      </c>
      <c r="L15" s="20">
        <f t="shared" si="5"/>
        <v>80.720688108117713</v>
      </c>
    </row>
    <row r="16" spans="1:13" x14ac:dyDescent="0.2">
      <c r="A16" s="16">
        <v>7</v>
      </c>
      <c r="B16" s="46">
        <v>0</v>
      </c>
      <c r="C16" s="45">
        <v>603</v>
      </c>
      <c r="D16" s="45">
        <v>624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99761.527009331679</v>
      </c>
      <c r="I16" s="13">
        <f t="shared" si="4"/>
        <v>0</v>
      </c>
      <c r="J16" s="13">
        <f t="shared" si="1"/>
        <v>99761.527009331679</v>
      </c>
      <c r="K16" s="13">
        <f t="shared" si="2"/>
        <v>7953057.579900492</v>
      </c>
      <c r="L16" s="20">
        <f t="shared" si="5"/>
        <v>79.720688108117713</v>
      </c>
    </row>
    <row r="17" spans="1:12" x14ac:dyDescent="0.2">
      <c r="A17" s="16">
        <v>8</v>
      </c>
      <c r="B17" s="46">
        <v>0</v>
      </c>
      <c r="C17" s="45">
        <v>622</v>
      </c>
      <c r="D17" s="45">
        <v>617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99761.527009331679</v>
      </c>
      <c r="I17" s="13">
        <f t="shared" si="4"/>
        <v>0</v>
      </c>
      <c r="J17" s="13">
        <f t="shared" si="1"/>
        <v>99761.527009331679</v>
      </c>
      <c r="K17" s="13">
        <f t="shared" si="2"/>
        <v>7853296.0528911604</v>
      </c>
      <c r="L17" s="20">
        <f t="shared" si="5"/>
        <v>78.720688108117713</v>
      </c>
    </row>
    <row r="18" spans="1:12" x14ac:dyDescent="0.2">
      <c r="A18" s="16">
        <v>9</v>
      </c>
      <c r="B18" s="46">
        <v>1</v>
      </c>
      <c r="C18" s="45">
        <v>615</v>
      </c>
      <c r="D18" s="45">
        <v>632</v>
      </c>
      <c r="E18" s="17">
        <v>0</v>
      </c>
      <c r="F18" s="18">
        <f t="shared" si="3"/>
        <v>1.6038492381716118E-3</v>
      </c>
      <c r="G18" s="18">
        <f t="shared" si="0"/>
        <v>1.601281024819856E-3</v>
      </c>
      <c r="H18" s="13">
        <f t="shared" si="6"/>
        <v>99761.527009331679</v>
      </c>
      <c r="I18" s="13">
        <f t="shared" si="4"/>
        <v>159.74624020709638</v>
      </c>
      <c r="J18" s="13">
        <f t="shared" si="1"/>
        <v>99601.780769124583</v>
      </c>
      <c r="K18" s="13">
        <f t="shared" si="2"/>
        <v>7753534.5258818287</v>
      </c>
      <c r="L18" s="20">
        <f t="shared" si="5"/>
        <v>77.720688108117713</v>
      </c>
    </row>
    <row r="19" spans="1:12" x14ac:dyDescent="0.2">
      <c r="A19" s="16">
        <v>10</v>
      </c>
      <c r="B19" s="46">
        <v>0</v>
      </c>
      <c r="C19" s="45">
        <v>653</v>
      </c>
      <c r="D19" s="45">
        <v>627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99601.780769124583</v>
      </c>
      <c r="I19" s="13">
        <f t="shared" si="4"/>
        <v>0</v>
      </c>
      <c r="J19" s="13">
        <f t="shared" si="1"/>
        <v>99601.780769124583</v>
      </c>
      <c r="K19" s="13">
        <f t="shared" si="2"/>
        <v>7653932.7451127041</v>
      </c>
      <c r="L19" s="20">
        <f t="shared" si="5"/>
        <v>76.845340374530096</v>
      </c>
    </row>
    <row r="20" spans="1:12" x14ac:dyDescent="0.2">
      <c r="A20" s="16">
        <v>11</v>
      </c>
      <c r="B20" s="46">
        <v>0</v>
      </c>
      <c r="C20" s="45">
        <v>667</v>
      </c>
      <c r="D20" s="45">
        <v>653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99601.780769124583</v>
      </c>
      <c r="I20" s="13">
        <f t="shared" si="4"/>
        <v>0</v>
      </c>
      <c r="J20" s="13">
        <f t="shared" si="1"/>
        <v>99601.780769124583</v>
      </c>
      <c r="K20" s="13">
        <f t="shared" si="2"/>
        <v>7554330.9643435795</v>
      </c>
      <c r="L20" s="20">
        <f t="shared" si="5"/>
        <v>75.845340374530096</v>
      </c>
    </row>
    <row r="21" spans="1:12" x14ac:dyDescent="0.2">
      <c r="A21" s="16">
        <v>12</v>
      </c>
      <c r="B21" s="46">
        <v>0</v>
      </c>
      <c r="C21" s="45">
        <v>624</v>
      </c>
      <c r="D21" s="45">
        <v>680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99601.780769124583</v>
      </c>
      <c r="I21" s="13">
        <f t="shared" si="4"/>
        <v>0</v>
      </c>
      <c r="J21" s="13">
        <f t="shared" si="1"/>
        <v>99601.780769124583</v>
      </c>
      <c r="K21" s="13">
        <f t="shared" si="2"/>
        <v>7454729.1835744549</v>
      </c>
      <c r="L21" s="20">
        <f t="shared" si="5"/>
        <v>74.845340374530096</v>
      </c>
    </row>
    <row r="22" spans="1:12" x14ac:dyDescent="0.2">
      <c r="A22" s="16">
        <v>13</v>
      </c>
      <c r="B22" s="46">
        <v>0</v>
      </c>
      <c r="C22" s="45">
        <v>652</v>
      </c>
      <c r="D22" s="45">
        <v>617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99601.780769124583</v>
      </c>
      <c r="I22" s="13">
        <f t="shared" si="4"/>
        <v>0</v>
      </c>
      <c r="J22" s="13">
        <f t="shared" si="1"/>
        <v>99601.780769124583</v>
      </c>
      <c r="K22" s="13">
        <f t="shared" si="2"/>
        <v>7355127.4028053302</v>
      </c>
      <c r="L22" s="20">
        <f t="shared" si="5"/>
        <v>73.845340374530096</v>
      </c>
    </row>
    <row r="23" spans="1:12" x14ac:dyDescent="0.2">
      <c r="A23" s="16">
        <v>14</v>
      </c>
      <c r="B23" s="46">
        <v>0</v>
      </c>
      <c r="C23" s="45">
        <v>650</v>
      </c>
      <c r="D23" s="45">
        <v>654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99601.780769124583</v>
      </c>
      <c r="I23" s="13">
        <f t="shared" si="4"/>
        <v>0</v>
      </c>
      <c r="J23" s="13">
        <f t="shared" si="1"/>
        <v>99601.780769124583</v>
      </c>
      <c r="K23" s="13">
        <f t="shared" si="2"/>
        <v>7255525.6220362056</v>
      </c>
      <c r="L23" s="20">
        <f t="shared" si="5"/>
        <v>72.845340374530096</v>
      </c>
    </row>
    <row r="24" spans="1:12" x14ac:dyDescent="0.2">
      <c r="A24" s="16">
        <v>15</v>
      </c>
      <c r="B24" s="46">
        <v>0</v>
      </c>
      <c r="C24" s="45">
        <v>617</v>
      </c>
      <c r="D24" s="45">
        <v>652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99601.780769124583</v>
      </c>
      <c r="I24" s="13">
        <f t="shared" si="4"/>
        <v>0</v>
      </c>
      <c r="J24" s="13">
        <f t="shared" si="1"/>
        <v>99601.780769124583</v>
      </c>
      <c r="K24" s="13">
        <f t="shared" si="2"/>
        <v>7155923.841267081</v>
      </c>
      <c r="L24" s="20">
        <f t="shared" si="5"/>
        <v>71.845340374530082</v>
      </c>
    </row>
    <row r="25" spans="1:12" x14ac:dyDescent="0.2">
      <c r="A25" s="16">
        <v>16</v>
      </c>
      <c r="B25" s="46">
        <v>0</v>
      </c>
      <c r="C25" s="45">
        <v>613</v>
      </c>
      <c r="D25" s="45">
        <v>618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99601.780769124583</v>
      </c>
      <c r="I25" s="13">
        <f t="shared" si="4"/>
        <v>0</v>
      </c>
      <c r="J25" s="13">
        <f t="shared" si="1"/>
        <v>99601.780769124583</v>
      </c>
      <c r="K25" s="13">
        <f t="shared" si="2"/>
        <v>7056322.0604979564</v>
      </c>
      <c r="L25" s="20">
        <f t="shared" si="5"/>
        <v>70.845340374530082</v>
      </c>
    </row>
    <row r="26" spans="1:12" x14ac:dyDescent="0.2">
      <c r="A26" s="16">
        <v>17</v>
      </c>
      <c r="B26" s="46">
        <v>0</v>
      </c>
      <c r="C26" s="45">
        <v>608</v>
      </c>
      <c r="D26" s="45">
        <v>619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99601.780769124583</v>
      </c>
      <c r="I26" s="13">
        <f t="shared" si="4"/>
        <v>0</v>
      </c>
      <c r="J26" s="13">
        <f t="shared" si="1"/>
        <v>99601.780769124583</v>
      </c>
      <c r="K26" s="13">
        <f t="shared" si="2"/>
        <v>6956720.2797288317</v>
      </c>
      <c r="L26" s="20">
        <f t="shared" si="5"/>
        <v>69.845340374530082</v>
      </c>
    </row>
    <row r="27" spans="1:12" x14ac:dyDescent="0.2">
      <c r="A27" s="16">
        <v>18</v>
      </c>
      <c r="B27" s="46">
        <v>0</v>
      </c>
      <c r="C27" s="45">
        <v>580</v>
      </c>
      <c r="D27" s="45">
        <v>616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99601.780769124583</v>
      </c>
      <c r="I27" s="13">
        <f t="shared" si="4"/>
        <v>0</v>
      </c>
      <c r="J27" s="13">
        <f t="shared" si="1"/>
        <v>99601.780769124583</v>
      </c>
      <c r="K27" s="13">
        <f t="shared" si="2"/>
        <v>6857118.4989597071</v>
      </c>
      <c r="L27" s="20">
        <f t="shared" si="5"/>
        <v>68.845340374530082</v>
      </c>
    </row>
    <row r="28" spans="1:12" x14ac:dyDescent="0.2">
      <c r="A28" s="16">
        <v>19</v>
      </c>
      <c r="B28" s="46">
        <v>1</v>
      </c>
      <c r="C28" s="45">
        <v>554</v>
      </c>
      <c r="D28" s="45">
        <v>592</v>
      </c>
      <c r="E28" s="17">
        <v>0</v>
      </c>
      <c r="F28" s="18">
        <f t="shared" si="3"/>
        <v>1.7452006980802793E-3</v>
      </c>
      <c r="G28" s="18">
        <f t="shared" si="0"/>
        <v>1.7421602787456446E-3</v>
      </c>
      <c r="H28" s="13">
        <f t="shared" si="6"/>
        <v>99601.780769124583</v>
      </c>
      <c r="I28" s="13">
        <f t="shared" si="4"/>
        <v>173.52226614830067</v>
      </c>
      <c r="J28" s="13">
        <f t="shared" si="1"/>
        <v>99428.258502976285</v>
      </c>
      <c r="K28" s="13">
        <f t="shared" si="2"/>
        <v>6757516.7181905825</v>
      </c>
      <c r="L28" s="20">
        <f t="shared" si="5"/>
        <v>67.845340374530082</v>
      </c>
    </row>
    <row r="29" spans="1:12" x14ac:dyDescent="0.2">
      <c r="A29" s="16">
        <v>20</v>
      </c>
      <c r="B29" s="46">
        <v>0</v>
      </c>
      <c r="C29" s="45">
        <v>555</v>
      </c>
      <c r="D29" s="45">
        <v>547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99428.258502976285</v>
      </c>
      <c r="I29" s="13">
        <f t="shared" si="4"/>
        <v>0</v>
      </c>
      <c r="J29" s="13">
        <f t="shared" si="1"/>
        <v>99428.258502976285</v>
      </c>
      <c r="K29" s="13">
        <f t="shared" si="2"/>
        <v>6658088.4596876064</v>
      </c>
      <c r="L29" s="20">
        <f t="shared" si="5"/>
        <v>66.963744109913208</v>
      </c>
    </row>
    <row r="30" spans="1:12" x14ac:dyDescent="0.2">
      <c r="A30" s="16">
        <v>21</v>
      </c>
      <c r="B30" s="46">
        <v>0</v>
      </c>
      <c r="C30" s="45">
        <v>488</v>
      </c>
      <c r="D30" s="45">
        <v>546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99428.258502976285</v>
      </c>
      <c r="I30" s="13">
        <f t="shared" si="4"/>
        <v>0</v>
      </c>
      <c r="J30" s="13">
        <f t="shared" si="1"/>
        <v>99428.258502976285</v>
      </c>
      <c r="K30" s="13">
        <f t="shared" si="2"/>
        <v>6558660.2011846304</v>
      </c>
      <c r="L30" s="20">
        <f t="shared" si="5"/>
        <v>65.963744109913208</v>
      </c>
    </row>
    <row r="31" spans="1:12" x14ac:dyDescent="0.2">
      <c r="A31" s="16">
        <v>22</v>
      </c>
      <c r="B31" s="46">
        <v>0</v>
      </c>
      <c r="C31" s="45">
        <v>509</v>
      </c>
      <c r="D31" s="45">
        <v>498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99428.258502976285</v>
      </c>
      <c r="I31" s="13">
        <f t="shared" si="4"/>
        <v>0</v>
      </c>
      <c r="J31" s="13">
        <f t="shared" si="1"/>
        <v>99428.258502976285</v>
      </c>
      <c r="K31" s="13">
        <f t="shared" si="2"/>
        <v>6459231.9426816544</v>
      </c>
      <c r="L31" s="20">
        <f t="shared" si="5"/>
        <v>64.963744109913222</v>
      </c>
    </row>
    <row r="32" spans="1:12" x14ac:dyDescent="0.2">
      <c r="A32" s="16">
        <v>23</v>
      </c>
      <c r="B32" s="46">
        <v>0</v>
      </c>
      <c r="C32" s="45">
        <v>557</v>
      </c>
      <c r="D32" s="45">
        <v>519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99428.258502976285</v>
      </c>
      <c r="I32" s="13">
        <f t="shared" si="4"/>
        <v>0</v>
      </c>
      <c r="J32" s="13">
        <f t="shared" si="1"/>
        <v>99428.258502976285</v>
      </c>
      <c r="K32" s="13">
        <f t="shared" si="2"/>
        <v>6359803.6841786783</v>
      </c>
      <c r="L32" s="20">
        <f t="shared" si="5"/>
        <v>63.963744109913222</v>
      </c>
    </row>
    <row r="33" spans="1:12" x14ac:dyDescent="0.2">
      <c r="A33" s="16">
        <v>24</v>
      </c>
      <c r="B33" s="46">
        <v>0</v>
      </c>
      <c r="C33" s="45">
        <v>540</v>
      </c>
      <c r="D33" s="45">
        <v>552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99428.258502976285</v>
      </c>
      <c r="I33" s="13">
        <f t="shared" si="4"/>
        <v>0</v>
      </c>
      <c r="J33" s="13">
        <f t="shared" si="1"/>
        <v>99428.258502976285</v>
      </c>
      <c r="K33" s="13">
        <f t="shared" si="2"/>
        <v>6260375.4256757023</v>
      </c>
      <c r="L33" s="20">
        <f t="shared" si="5"/>
        <v>62.963744109913222</v>
      </c>
    </row>
    <row r="34" spans="1:12" x14ac:dyDescent="0.2">
      <c r="A34" s="16">
        <v>25</v>
      </c>
      <c r="B34" s="46">
        <v>0</v>
      </c>
      <c r="C34" s="45">
        <v>524</v>
      </c>
      <c r="D34" s="45">
        <v>556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99428.258502976285</v>
      </c>
      <c r="I34" s="13">
        <f t="shared" si="4"/>
        <v>0</v>
      </c>
      <c r="J34" s="13">
        <f t="shared" si="1"/>
        <v>99428.258502976285</v>
      </c>
      <c r="K34" s="13">
        <f t="shared" si="2"/>
        <v>6160947.1671727262</v>
      </c>
      <c r="L34" s="20">
        <f t="shared" si="5"/>
        <v>61.963744109913222</v>
      </c>
    </row>
    <row r="35" spans="1:12" x14ac:dyDescent="0.2">
      <c r="A35" s="16">
        <v>26</v>
      </c>
      <c r="B35" s="46">
        <v>0</v>
      </c>
      <c r="C35" s="45">
        <v>539</v>
      </c>
      <c r="D35" s="45">
        <v>516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99428.258502976285</v>
      </c>
      <c r="I35" s="13">
        <f t="shared" si="4"/>
        <v>0</v>
      </c>
      <c r="J35" s="13">
        <f t="shared" si="1"/>
        <v>99428.258502976285</v>
      </c>
      <c r="K35" s="13">
        <f t="shared" si="2"/>
        <v>6061518.9086697502</v>
      </c>
      <c r="L35" s="20">
        <f t="shared" si="5"/>
        <v>60.963744109913229</v>
      </c>
    </row>
    <row r="36" spans="1:12" x14ac:dyDescent="0.2">
      <c r="A36" s="16">
        <v>27</v>
      </c>
      <c r="B36" s="46">
        <v>0</v>
      </c>
      <c r="C36" s="45">
        <v>570</v>
      </c>
      <c r="D36" s="45">
        <v>559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99428.258502976285</v>
      </c>
      <c r="I36" s="13">
        <f t="shared" si="4"/>
        <v>0</v>
      </c>
      <c r="J36" s="13">
        <f t="shared" si="1"/>
        <v>99428.258502976285</v>
      </c>
      <c r="K36" s="13">
        <f t="shared" si="2"/>
        <v>5962090.6501667742</v>
      </c>
      <c r="L36" s="20">
        <f t="shared" si="5"/>
        <v>59.963744109913229</v>
      </c>
    </row>
    <row r="37" spans="1:12" x14ac:dyDescent="0.2">
      <c r="A37" s="16">
        <v>28</v>
      </c>
      <c r="B37" s="46">
        <v>1</v>
      </c>
      <c r="C37" s="45">
        <v>557</v>
      </c>
      <c r="D37" s="45">
        <v>570</v>
      </c>
      <c r="E37" s="17">
        <v>0</v>
      </c>
      <c r="F37" s="18">
        <f t="shared" si="3"/>
        <v>1.7746228926353151E-3</v>
      </c>
      <c r="G37" s="18">
        <f t="shared" si="0"/>
        <v>1.7714791851195747E-3</v>
      </c>
      <c r="H37" s="13">
        <f t="shared" si="6"/>
        <v>99428.258502976285</v>
      </c>
      <c r="I37" s="13">
        <f t="shared" si="4"/>
        <v>176.13509035071084</v>
      </c>
      <c r="J37" s="13">
        <f t="shared" si="1"/>
        <v>99252.123412625573</v>
      </c>
      <c r="K37" s="13">
        <f t="shared" si="2"/>
        <v>5862662.3916637981</v>
      </c>
      <c r="L37" s="20">
        <f t="shared" si="5"/>
        <v>58.963744109913229</v>
      </c>
    </row>
    <row r="38" spans="1:12" x14ac:dyDescent="0.2">
      <c r="A38" s="16">
        <v>29</v>
      </c>
      <c r="B38" s="46">
        <v>0</v>
      </c>
      <c r="C38" s="45">
        <v>575</v>
      </c>
      <c r="D38" s="45">
        <v>569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99252.123412625573</v>
      </c>
      <c r="I38" s="13">
        <f t="shared" si="4"/>
        <v>0</v>
      </c>
      <c r="J38" s="13">
        <f t="shared" si="1"/>
        <v>99252.123412625573</v>
      </c>
      <c r="K38" s="13">
        <f t="shared" si="2"/>
        <v>5763410.2682511723</v>
      </c>
      <c r="L38" s="20">
        <f t="shared" si="5"/>
        <v>58.068382520046171</v>
      </c>
    </row>
    <row r="39" spans="1:12" x14ac:dyDescent="0.2">
      <c r="A39" s="16">
        <v>30</v>
      </c>
      <c r="B39" s="46">
        <v>0</v>
      </c>
      <c r="C39" s="45">
        <v>628</v>
      </c>
      <c r="D39" s="45">
        <v>623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99252.123412625573</v>
      </c>
      <c r="I39" s="13">
        <f t="shared" si="4"/>
        <v>0</v>
      </c>
      <c r="J39" s="13">
        <f t="shared" si="1"/>
        <v>99252.123412625573</v>
      </c>
      <c r="K39" s="13">
        <f t="shared" si="2"/>
        <v>5664158.1448385464</v>
      </c>
      <c r="L39" s="20">
        <f t="shared" si="5"/>
        <v>57.068382520046171</v>
      </c>
    </row>
    <row r="40" spans="1:12" x14ac:dyDescent="0.2">
      <c r="A40" s="16">
        <v>31</v>
      </c>
      <c r="B40" s="46">
        <v>1</v>
      </c>
      <c r="C40" s="45">
        <v>660</v>
      </c>
      <c r="D40" s="45">
        <v>660</v>
      </c>
      <c r="E40" s="17">
        <v>0</v>
      </c>
      <c r="F40" s="18">
        <f t="shared" si="3"/>
        <v>1.5151515151515152E-3</v>
      </c>
      <c r="G40" s="18">
        <f t="shared" si="0"/>
        <v>1.5128593040847202E-3</v>
      </c>
      <c r="H40" s="13">
        <f t="shared" si="6"/>
        <v>99252.123412625573</v>
      </c>
      <c r="I40" s="13">
        <f t="shared" si="4"/>
        <v>150.15449835495548</v>
      </c>
      <c r="J40" s="13">
        <f t="shared" si="1"/>
        <v>99101.968914270619</v>
      </c>
      <c r="K40" s="13">
        <f t="shared" si="2"/>
        <v>5564906.0214259205</v>
      </c>
      <c r="L40" s="20">
        <f t="shared" si="5"/>
        <v>56.068382520046164</v>
      </c>
    </row>
    <row r="41" spans="1:12" x14ac:dyDescent="0.2">
      <c r="A41" s="16">
        <v>32</v>
      </c>
      <c r="B41" s="46">
        <v>0</v>
      </c>
      <c r="C41" s="45">
        <v>701</v>
      </c>
      <c r="D41" s="45">
        <v>668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99101.968914270619</v>
      </c>
      <c r="I41" s="13">
        <f t="shared" si="4"/>
        <v>0</v>
      </c>
      <c r="J41" s="13">
        <f t="shared" si="1"/>
        <v>99101.968914270619</v>
      </c>
      <c r="K41" s="13">
        <f t="shared" si="2"/>
        <v>5465804.0525116501</v>
      </c>
      <c r="L41" s="20">
        <f t="shared" si="5"/>
        <v>55.153334614773513</v>
      </c>
    </row>
    <row r="42" spans="1:12" x14ac:dyDescent="0.2">
      <c r="A42" s="16">
        <v>33</v>
      </c>
      <c r="B42" s="46">
        <v>0</v>
      </c>
      <c r="C42" s="45">
        <v>744</v>
      </c>
      <c r="D42" s="45">
        <v>731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99101.968914270619</v>
      </c>
      <c r="I42" s="13">
        <f t="shared" si="4"/>
        <v>0</v>
      </c>
      <c r="J42" s="13">
        <f t="shared" si="1"/>
        <v>99101.968914270619</v>
      </c>
      <c r="K42" s="13">
        <f t="shared" si="2"/>
        <v>5366702.0835973797</v>
      </c>
      <c r="L42" s="20">
        <f t="shared" si="5"/>
        <v>54.153334614773513</v>
      </c>
    </row>
    <row r="43" spans="1:12" x14ac:dyDescent="0.2">
      <c r="A43" s="16">
        <v>34</v>
      </c>
      <c r="B43" s="46">
        <v>0</v>
      </c>
      <c r="C43" s="45">
        <v>749</v>
      </c>
      <c r="D43" s="45">
        <v>764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99101.968914270619</v>
      </c>
      <c r="I43" s="13">
        <f t="shared" si="4"/>
        <v>0</v>
      </c>
      <c r="J43" s="13">
        <f t="shared" si="1"/>
        <v>99101.968914270619</v>
      </c>
      <c r="K43" s="13">
        <f t="shared" si="2"/>
        <v>5267600.1146831093</v>
      </c>
      <c r="L43" s="20">
        <f t="shared" si="5"/>
        <v>53.153334614773513</v>
      </c>
    </row>
    <row r="44" spans="1:12" x14ac:dyDescent="0.2">
      <c r="A44" s="16">
        <v>35</v>
      </c>
      <c r="B44" s="46">
        <v>0</v>
      </c>
      <c r="C44" s="45">
        <v>802</v>
      </c>
      <c r="D44" s="45">
        <v>790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99101.968914270619</v>
      </c>
      <c r="I44" s="13">
        <f t="shared" si="4"/>
        <v>0</v>
      </c>
      <c r="J44" s="13">
        <f t="shared" si="1"/>
        <v>99101.968914270619</v>
      </c>
      <c r="K44" s="13">
        <f t="shared" si="2"/>
        <v>5168498.1457688389</v>
      </c>
      <c r="L44" s="20">
        <f t="shared" si="5"/>
        <v>52.15333461477352</v>
      </c>
    </row>
    <row r="45" spans="1:12" x14ac:dyDescent="0.2">
      <c r="A45" s="16">
        <v>36</v>
      </c>
      <c r="B45" s="46">
        <v>0</v>
      </c>
      <c r="C45" s="45">
        <v>862</v>
      </c>
      <c r="D45" s="45">
        <v>830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99101.968914270619</v>
      </c>
      <c r="I45" s="13">
        <f t="shared" si="4"/>
        <v>0</v>
      </c>
      <c r="J45" s="13">
        <f t="shared" si="1"/>
        <v>99101.968914270619</v>
      </c>
      <c r="K45" s="13">
        <f t="shared" si="2"/>
        <v>5069396.1768545685</v>
      </c>
      <c r="L45" s="20">
        <f t="shared" si="5"/>
        <v>51.15333461477352</v>
      </c>
    </row>
    <row r="46" spans="1:12" x14ac:dyDescent="0.2">
      <c r="A46" s="16">
        <v>37</v>
      </c>
      <c r="B46" s="46">
        <v>0</v>
      </c>
      <c r="C46" s="45">
        <v>871</v>
      </c>
      <c r="D46" s="45">
        <v>889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99101.968914270619</v>
      </c>
      <c r="I46" s="13">
        <f t="shared" si="4"/>
        <v>0</v>
      </c>
      <c r="J46" s="13">
        <f t="shared" si="1"/>
        <v>99101.968914270619</v>
      </c>
      <c r="K46" s="13">
        <f t="shared" si="2"/>
        <v>4970294.2079402981</v>
      </c>
      <c r="L46" s="20">
        <f t="shared" si="5"/>
        <v>50.15333461477352</v>
      </c>
    </row>
    <row r="47" spans="1:12" x14ac:dyDescent="0.2">
      <c r="A47" s="16">
        <v>38</v>
      </c>
      <c r="B47" s="46">
        <v>0</v>
      </c>
      <c r="C47" s="45">
        <v>889</v>
      </c>
      <c r="D47" s="45">
        <v>890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99101.968914270619</v>
      </c>
      <c r="I47" s="13">
        <f t="shared" si="4"/>
        <v>0</v>
      </c>
      <c r="J47" s="13">
        <f t="shared" si="1"/>
        <v>99101.968914270619</v>
      </c>
      <c r="K47" s="13">
        <f t="shared" si="2"/>
        <v>4871192.2390260277</v>
      </c>
      <c r="L47" s="20">
        <f t="shared" si="5"/>
        <v>49.15333461477352</v>
      </c>
    </row>
    <row r="48" spans="1:12" x14ac:dyDescent="0.2">
      <c r="A48" s="16">
        <v>39</v>
      </c>
      <c r="B48" s="46">
        <v>1</v>
      </c>
      <c r="C48" s="45">
        <v>961</v>
      </c>
      <c r="D48" s="45">
        <v>918</v>
      </c>
      <c r="E48" s="17">
        <v>0</v>
      </c>
      <c r="F48" s="18">
        <f t="shared" si="3"/>
        <v>1.0643959552953698E-3</v>
      </c>
      <c r="G48" s="18">
        <f t="shared" si="0"/>
        <v>1.0632642211589579E-3</v>
      </c>
      <c r="H48" s="13">
        <f t="shared" si="6"/>
        <v>99101.968914270619</v>
      </c>
      <c r="I48" s="13">
        <f t="shared" si="4"/>
        <v>105.3715777929512</v>
      </c>
      <c r="J48" s="13">
        <f t="shared" si="1"/>
        <v>98996.597336477673</v>
      </c>
      <c r="K48" s="13">
        <f t="shared" si="2"/>
        <v>4772090.2701117573</v>
      </c>
      <c r="L48" s="20">
        <f t="shared" si="5"/>
        <v>48.153334614773527</v>
      </c>
    </row>
    <row r="49" spans="1:12" x14ac:dyDescent="0.2">
      <c r="A49" s="16">
        <v>40</v>
      </c>
      <c r="B49" s="46">
        <v>0</v>
      </c>
      <c r="C49" s="45">
        <v>995</v>
      </c>
      <c r="D49" s="45">
        <v>996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98996.597336477673</v>
      </c>
      <c r="I49" s="13">
        <f t="shared" si="4"/>
        <v>0</v>
      </c>
      <c r="J49" s="13">
        <f t="shared" si="1"/>
        <v>98996.597336477673</v>
      </c>
      <c r="K49" s="13">
        <f t="shared" si="2"/>
        <v>4673093.6727752797</v>
      </c>
      <c r="L49" s="20">
        <f t="shared" si="5"/>
        <v>47.204588829371474</v>
      </c>
    </row>
    <row r="50" spans="1:12" x14ac:dyDescent="0.2">
      <c r="A50" s="16">
        <v>41</v>
      </c>
      <c r="B50" s="46">
        <v>0</v>
      </c>
      <c r="C50" s="45">
        <v>964</v>
      </c>
      <c r="D50" s="45">
        <v>1018</v>
      </c>
      <c r="E50" s="17">
        <v>0.4617</v>
      </c>
      <c r="F50" s="18">
        <f t="shared" si="3"/>
        <v>0</v>
      </c>
      <c r="G50" s="18">
        <f t="shared" si="0"/>
        <v>0</v>
      </c>
      <c r="H50" s="13">
        <f t="shared" si="6"/>
        <v>98996.597336477673</v>
      </c>
      <c r="I50" s="13">
        <f t="shared" si="4"/>
        <v>0</v>
      </c>
      <c r="J50" s="13">
        <f t="shared" si="1"/>
        <v>98996.597336477673</v>
      </c>
      <c r="K50" s="13">
        <f t="shared" si="2"/>
        <v>4574097.0754388021</v>
      </c>
      <c r="L50" s="20">
        <f t="shared" si="5"/>
        <v>46.204588829371474</v>
      </c>
    </row>
    <row r="51" spans="1:12" x14ac:dyDescent="0.2">
      <c r="A51" s="16">
        <v>42</v>
      </c>
      <c r="B51" s="46">
        <v>0</v>
      </c>
      <c r="C51" s="45">
        <v>1040</v>
      </c>
      <c r="D51" s="45">
        <v>986</v>
      </c>
      <c r="E51" s="17">
        <v>0.26500000000000001</v>
      </c>
      <c r="F51" s="18">
        <f t="shared" si="3"/>
        <v>0</v>
      </c>
      <c r="G51" s="18">
        <f t="shared" si="0"/>
        <v>0</v>
      </c>
      <c r="H51" s="13">
        <f t="shared" si="6"/>
        <v>98996.597336477673</v>
      </c>
      <c r="I51" s="13">
        <f t="shared" si="4"/>
        <v>0</v>
      </c>
      <c r="J51" s="13">
        <f t="shared" si="1"/>
        <v>98996.597336477673</v>
      </c>
      <c r="K51" s="13">
        <f t="shared" si="2"/>
        <v>4475100.4781023245</v>
      </c>
      <c r="L51" s="20">
        <f t="shared" si="5"/>
        <v>45.204588829371474</v>
      </c>
    </row>
    <row r="52" spans="1:12" x14ac:dyDescent="0.2">
      <c r="A52" s="16">
        <v>43</v>
      </c>
      <c r="B52" s="46">
        <v>1</v>
      </c>
      <c r="C52" s="45">
        <v>1017</v>
      </c>
      <c r="D52" s="45">
        <v>1049</v>
      </c>
      <c r="E52" s="17">
        <v>0</v>
      </c>
      <c r="F52" s="18">
        <f t="shared" si="3"/>
        <v>9.6805421103581804E-4</v>
      </c>
      <c r="G52" s="18">
        <f t="shared" si="0"/>
        <v>9.6711798839458425E-4</v>
      </c>
      <c r="H52" s="13">
        <f t="shared" si="6"/>
        <v>98996.597336477673</v>
      </c>
      <c r="I52" s="13">
        <f t="shared" si="4"/>
        <v>95.741390073962947</v>
      </c>
      <c r="J52" s="13">
        <f t="shared" si="1"/>
        <v>98900.85594640371</v>
      </c>
      <c r="K52" s="13">
        <f t="shared" si="2"/>
        <v>4376103.8807658469</v>
      </c>
      <c r="L52" s="20">
        <f t="shared" si="5"/>
        <v>44.204588829371474</v>
      </c>
    </row>
    <row r="53" spans="1:12" x14ac:dyDescent="0.2">
      <c r="A53" s="16">
        <v>44</v>
      </c>
      <c r="B53" s="46">
        <v>1</v>
      </c>
      <c r="C53" s="45">
        <v>1030</v>
      </c>
      <c r="D53" s="45">
        <v>1031</v>
      </c>
      <c r="E53" s="17">
        <v>0</v>
      </c>
      <c r="F53" s="18">
        <f t="shared" si="3"/>
        <v>9.7040271712760793E-4</v>
      </c>
      <c r="G53" s="18">
        <f t="shared" si="0"/>
        <v>9.6946194861851677E-4</v>
      </c>
      <c r="H53" s="13">
        <f t="shared" si="6"/>
        <v>98900.85594640371</v>
      </c>
      <c r="I53" s="13">
        <f t="shared" si="4"/>
        <v>95.880616525839756</v>
      </c>
      <c r="J53" s="13">
        <f t="shared" si="1"/>
        <v>98804.975329877867</v>
      </c>
      <c r="K53" s="13">
        <f t="shared" si="2"/>
        <v>4277203.024819443</v>
      </c>
      <c r="L53" s="20">
        <f t="shared" si="5"/>
        <v>43.247381267734852</v>
      </c>
    </row>
    <row r="54" spans="1:12" x14ac:dyDescent="0.2">
      <c r="A54" s="16">
        <v>45</v>
      </c>
      <c r="B54" s="46">
        <v>1</v>
      </c>
      <c r="C54" s="45">
        <v>1015</v>
      </c>
      <c r="D54" s="45">
        <v>1026</v>
      </c>
      <c r="E54" s="17">
        <v>0.56830000000000003</v>
      </c>
      <c r="F54" s="18">
        <f t="shared" si="3"/>
        <v>9.7991180793728563E-4</v>
      </c>
      <c r="G54" s="18">
        <f t="shared" si="0"/>
        <v>9.7949745315969701E-4</v>
      </c>
      <c r="H54" s="13">
        <f t="shared" si="6"/>
        <v>98804.975329877867</v>
      </c>
      <c r="I54" s="13">
        <f t="shared" si="4"/>
        <v>96.779221695122061</v>
      </c>
      <c r="J54" s="13">
        <f t="shared" si="1"/>
        <v>98763.195739872084</v>
      </c>
      <c r="K54" s="13">
        <f t="shared" si="2"/>
        <v>4178398.0494895647</v>
      </c>
      <c r="L54" s="20">
        <f t="shared" si="5"/>
        <v>42.289348644025715</v>
      </c>
    </row>
    <row r="55" spans="1:12" x14ac:dyDescent="0.2">
      <c r="A55" s="16">
        <v>46</v>
      </c>
      <c r="B55" s="46">
        <v>1</v>
      </c>
      <c r="C55" s="45">
        <v>982</v>
      </c>
      <c r="D55" s="45">
        <v>1017</v>
      </c>
      <c r="E55" s="17">
        <v>0.66869999999999996</v>
      </c>
      <c r="F55" s="18">
        <f t="shared" si="3"/>
        <v>1.0005002501250625E-3</v>
      </c>
      <c r="G55" s="18">
        <f t="shared" si="0"/>
        <v>1.0001687284644919E-3</v>
      </c>
      <c r="H55" s="13">
        <f t="shared" si="6"/>
        <v>98708.196108182747</v>
      </c>
      <c r="I55" s="13">
        <f t="shared" si="4"/>
        <v>98.724850990544851</v>
      </c>
      <c r="J55" s="13">
        <f t="shared" si="1"/>
        <v>98675.488565049571</v>
      </c>
      <c r="K55" s="13">
        <f t="shared" si="2"/>
        <v>4079634.8537496924</v>
      </c>
      <c r="L55" s="20">
        <f t="shared" si="5"/>
        <v>41.330254371972032</v>
      </c>
    </row>
    <row r="56" spans="1:12" x14ac:dyDescent="0.2">
      <c r="A56" s="16">
        <v>47</v>
      </c>
      <c r="B56" s="46">
        <v>0</v>
      </c>
      <c r="C56" s="45">
        <v>958</v>
      </c>
      <c r="D56" s="45">
        <v>990</v>
      </c>
      <c r="E56" s="17">
        <v>0.65849999999999997</v>
      </c>
      <c r="F56" s="18">
        <f t="shared" si="3"/>
        <v>0</v>
      </c>
      <c r="G56" s="18">
        <f t="shared" si="0"/>
        <v>0</v>
      </c>
      <c r="H56" s="13">
        <f t="shared" si="6"/>
        <v>98609.471257192199</v>
      </c>
      <c r="I56" s="13">
        <f t="shared" si="4"/>
        <v>0</v>
      </c>
      <c r="J56" s="13">
        <f t="shared" si="1"/>
        <v>98609.471257192199</v>
      </c>
      <c r="K56" s="13">
        <f t="shared" si="2"/>
        <v>3980959.3651846428</v>
      </c>
      <c r="L56" s="20">
        <f t="shared" si="5"/>
        <v>40.370963503105557</v>
      </c>
    </row>
    <row r="57" spans="1:12" x14ac:dyDescent="0.2">
      <c r="A57" s="16">
        <v>48</v>
      </c>
      <c r="B57" s="46">
        <v>0</v>
      </c>
      <c r="C57" s="45">
        <v>907</v>
      </c>
      <c r="D57" s="45">
        <v>974</v>
      </c>
      <c r="E57" s="17">
        <v>0.97270000000000001</v>
      </c>
      <c r="F57" s="18">
        <f t="shared" si="3"/>
        <v>0</v>
      </c>
      <c r="G57" s="18">
        <f t="shared" si="0"/>
        <v>0</v>
      </c>
      <c r="H57" s="13">
        <f t="shared" si="6"/>
        <v>98609.471257192199</v>
      </c>
      <c r="I57" s="13">
        <f t="shared" si="4"/>
        <v>0</v>
      </c>
      <c r="J57" s="13">
        <f t="shared" si="1"/>
        <v>98609.471257192199</v>
      </c>
      <c r="K57" s="13">
        <f t="shared" si="2"/>
        <v>3882349.8939274508</v>
      </c>
      <c r="L57" s="20">
        <f t="shared" si="5"/>
        <v>39.370963503105557</v>
      </c>
    </row>
    <row r="58" spans="1:12" x14ac:dyDescent="0.2">
      <c r="A58" s="16">
        <v>49</v>
      </c>
      <c r="B58" s="46">
        <v>1</v>
      </c>
      <c r="C58" s="45">
        <v>930</v>
      </c>
      <c r="D58" s="45">
        <v>932</v>
      </c>
      <c r="E58" s="17">
        <v>6.83E-2</v>
      </c>
      <c r="F58" s="18">
        <f t="shared" si="3"/>
        <v>1.0741138560687433E-3</v>
      </c>
      <c r="G58" s="18">
        <f t="shared" si="0"/>
        <v>1.0730400092624813E-3</v>
      </c>
      <c r="H58" s="13">
        <f t="shared" si="6"/>
        <v>98609.471257192199</v>
      </c>
      <c r="I58" s="13">
        <f t="shared" si="4"/>
        <v>105.8119079511859</v>
      </c>
      <c r="J58" s="13">
        <f t="shared" si="1"/>
        <v>98510.886302554078</v>
      </c>
      <c r="K58" s="13">
        <f t="shared" si="2"/>
        <v>3783740.4226702587</v>
      </c>
      <c r="L58" s="20">
        <f t="shared" si="5"/>
        <v>38.370963503105564</v>
      </c>
    </row>
    <row r="59" spans="1:12" x14ac:dyDescent="0.2">
      <c r="A59" s="16">
        <v>50</v>
      </c>
      <c r="B59" s="46">
        <v>3</v>
      </c>
      <c r="C59" s="45">
        <v>919</v>
      </c>
      <c r="D59" s="45">
        <v>938</v>
      </c>
      <c r="E59" s="17">
        <v>0.1585</v>
      </c>
      <c r="F59" s="18">
        <f t="shared" si="3"/>
        <v>3.2310177705977385E-3</v>
      </c>
      <c r="G59" s="18">
        <f t="shared" si="0"/>
        <v>3.2222567719753887E-3</v>
      </c>
      <c r="H59" s="13">
        <f t="shared" si="6"/>
        <v>98503.659349241017</v>
      </c>
      <c r="I59" s="13">
        <f t="shared" si="4"/>
        <v>317.40408340244869</v>
      </c>
      <c r="J59" s="13">
        <f t="shared" si="1"/>
        <v>98236.563813057859</v>
      </c>
      <c r="K59" s="13">
        <f t="shared" si="2"/>
        <v>3685229.5363677046</v>
      </c>
      <c r="L59" s="20">
        <f t="shared" si="5"/>
        <v>37.412107943136022</v>
      </c>
    </row>
    <row r="60" spans="1:12" x14ac:dyDescent="0.2">
      <c r="A60" s="16">
        <v>51</v>
      </c>
      <c r="B60" s="46">
        <v>2</v>
      </c>
      <c r="C60" s="45">
        <v>836</v>
      </c>
      <c r="D60" s="45">
        <v>934</v>
      </c>
      <c r="E60" s="17">
        <v>0.65229999999999999</v>
      </c>
      <c r="F60" s="18">
        <f t="shared" si="3"/>
        <v>2.2598870056497176E-3</v>
      </c>
      <c r="G60" s="18">
        <f t="shared" si="0"/>
        <v>2.2581126649184359E-3</v>
      </c>
      <c r="H60" s="13">
        <f t="shared" si="6"/>
        <v>98186.255265838568</v>
      </c>
      <c r="I60" s="13">
        <f t="shared" si="4"/>
        <v>221.71562653670455</v>
      </c>
      <c r="J60" s="13">
        <f t="shared" si="1"/>
        <v>98109.164742491746</v>
      </c>
      <c r="K60" s="13">
        <f t="shared" si="2"/>
        <v>3586992.9725546469</v>
      </c>
      <c r="L60" s="20">
        <f t="shared" si="5"/>
        <v>36.532536685943363</v>
      </c>
    </row>
    <row r="61" spans="1:12" x14ac:dyDescent="0.2">
      <c r="A61" s="16">
        <v>52</v>
      </c>
      <c r="B61" s="46">
        <v>2</v>
      </c>
      <c r="C61" s="45">
        <v>849</v>
      </c>
      <c r="D61" s="45">
        <v>846</v>
      </c>
      <c r="E61" s="17">
        <v>9.2899999999999996E-2</v>
      </c>
      <c r="F61" s="18">
        <f t="shared" si="3"/>
        <v>2.359882005899705E-3</v>
      </c>
      <c r="G61" s="18">
        <f t="shared" si="0"/>
        <v>2.3548411176923683E-3</v>
      </c>
      <c r="H61" s="13">
        <f t="shared" si="6"/>
        <v>97964.53963930186</v>
      </c>
      <c r="I61" s="13">
        <f t="shared" si="4"/>
        <v>230.69092601843192</v>
      </c>
      <c r="J61" s="13">
        <f t="shared" si="1"/>
        <v>97755.279900310547</v>
      </c>
      <c r="K61" s="13">
        <f t="shared" si="2"/>
        <v>3488883.8078121552</v>
      </c>
      <c r="L61" s="20">
        <f t="shared" si="5"/>
        <v>35.613741672833513</v>
      </c>
    </row>
    <row r="62" spans="1:12" x14ac:dyDescent="0.2">
      <c r="A62" s="16">
        <v>53</v>
      </c>
      <c r="B62" s="46">
        <v>2</v>
      </c>
      <c r="C62" s="45">
        <v>807</v>
      </c>
      <c r="D62" s="45">
        <v>870</v>
      </c>
      <c r="E62" s="17">
        <v>0.51090000000000002</v>
      </c>
      <c r="F62" s="18">
        <f t="shared" si="3"/>
        <v>2.3852116875372688E-3</v>
      </c>
      <c r="G62" s="18">
        <f t="shared" si="0"/>
        <v>2.3824323252229778E-3</v>
      </c>
      <c r="H62" s="13">
        <f t="shared" si="6"/>
        <v>97733.848713283427</v>
      </c>
      <c r="I62" s="13">
        <f t="shared" si="4"/>
        <v>232.84428044297857</v>
      </c>
      <c r="J62" s="13">
        <f t="shared" si="1"/>
        <v>97619.964575718768</v>
      </c>
      <c r="K62" s="13">
        <f t="shared" si="2"/>
        <v>3391128.5279118447</v>
      </c>
      <c r="L62" s="20">
        <f t="shared" si="5"/>
        <v>34.697585049169788</v>
      </c>
    </row>
    <row r="63" spans="1:12" x14ac:dyDescent="0.2">
      <c r="A63" s="16">
        <v>54</v>
      </c>
      <c r="B63" s="46">
        <v>2</v>
      </c>
      <c r="C63" s="45">
        <v>794</v>
      </c>
      <c r="D63" s="45">
        <v>821</v>
      </c>
      <c r="E63" s="17">
        <v>0.60560000000000003</v>
      </c>
      <c r="F63" s="18">
        <f t="shared" si="3"/>
        <v>2.4767801857585141E-3</v>
      </c>
      <c r="G63" s="18">
        <f t="shared" si="0"/>
        <v>2.4743631236755974E-3</v>
      </c>
      <c r="H63" s="13">
        <f t="shared" si="6"/>
        <v>97501.004432840447</v>
      </c>
      <c r="I63" s="13">
        <f t="shared" si="4"/>
        <v>241.25288988995135</v>
      </c>
      <c r="J63" s="13">
        <f t="shared" si="1"/>
        <v>97405.854293067852</v>
      </c>
      <c r="K63" s="13">
        <f t="shared" si="2"/>
        <v>3293508.563336126</v>
      </c>
      <c r="L63" s="20">
        <f t="shared" si="5"/>
        <v>33.779227019191623</v>
      </c>
    </row>
    <row r="64" spans="1:12" x14ac:dyDescent="0.2">
      <c r="A64" s="16">
        <v>55</v>
      </c>
      <c r="B64" s="46">
        <v>0</v>
      </c>
      <c r="C64" s="45">
        <v>794</v>
      </c>
      <c r="D64" s="45">
        <v>799</v>
      </c>
      <c r="E64" s="17">
        <v>0.46079999999999999</v>
      </c>
      <c r="F64" s="18">
        <f t="shared" si="3"/>
        <v>0</v>
      </c>
      <c r="G64" s="18">
        <f t="shared" si="0"/>
        <v>0</v>
      </c>
      <c r="H64" s="13">
        <f t="shared" si="6"/>
        <v>97259.7515429505</v>
      </c>
      <c r="I64" s="13">
        <f t="shared" si="4"/>
        <v>0</v>
      </c>
      <c r="J64" s="13">
        <f t="shared" si="1"/>
        <v>97259.7515429505</v>
      </c>
      <c r="K64" s="13">
        <f t="shared" si="2"/>
        <v>3196102.7090430581</v>
      </c>
      <c r="L64" s="20">
        <f t="shared" si="5"/>
        <v>32.86151422699902</v>
      </c>
    </row>
    <row r="65" spans="1:12" x14ac:dyDescent="0.2">
      <c r="A65" s="16">
        <v>56</v>
      </c>
      <c r="B65" s="46">
        <v>1</v>
      </c>
      <c r="C65" s="45">
        <v>769</v>
      </c>
      <c r="D65" s="45">
        <v>801</v>
      </c>
      <c r="E65" s="17">
        <v>0.61380000000000001</v>
      </c>
      <c r="F65" s="18">
        <f t="shared" si="3"/>
        <v>1.2738853503184713E-3</v>
      </c>
      <c r="G65" s="18">
        <f t="shared" si="0"/>
        <v>1.2732589393600242E-3</v>
      </c>
      <c r="H65" s="13">
        <f t="shared" si="6"/>
        <v>97259.7515429505</v>
      </c>
      <c r="I65" s="13">
        <f t="shared" si="4"/>
        <v>123.83684809199663</v>
      </c>
      <c r="J65" s="13">
        <f t="shared" si="1"/>
        <v>97211.925752217358</v>
      </c>
      <c r="K65" s="13">
        <f t="shared" si="2"/>
        <v>3098842.9575001076</v>
      </c>
      <c r="L65" s="20">
        <f t="shared" si="5"/>
        <v>31.861514226999024</v>
      </c>
    </row>
    <row r="66" spans="1:12" x14ac:dyDescent="0.2">
      <c r="A66" s="16">
        <v>57</v>
      </c>
      <c r="B66" s="46">
        <v>2</v>
      </c>
      <c r="C66" s="45">
        <v>698</v>
      </c>
      <c r="D66" s="45">
        <v>765</v>
      </c>
      <c r="E66" s="17">
        <v>0.83199999999999996</v>
      </c>
      <c r="F66" s="18">
        <f t="shared" si="3"/>
        <v>2.7341079972658922E-3</v>
      </c>
      <c r="G66" s="18">
        <f t="shared" si="0"/>
        <v>2.7328527156357434E-3</v>
      </c>
      <c r="H66" s="13">
        <f t="shared" si="6"/>
        <v>97135.914694858497</v>
      </c>
      <c r="I66" s="13">
        <f t="shared" si="4"/>
        <v>265.45814825960593</v>
      </c>
      <c r="J66" s="13">
        <f t="shared" si="1"/>
        <v>97091.317725950881</v>
      </c>
      <c r="K66" s="13">
        <f t="shared" si="2"/>
        <v>3001631.0317478902</v>
      </c>
      <c r="L66" s="20">
        <f t="shared" si="5"/>
        <v>30.90135138148619</v>
      </c>
    </row>
    <row r="67" spans="1:12" x14ac:dyDescent="0.2">
      <c r="A67" s="16">
        <v>58</v>
      </c>
      <c r="B67" s="46">
        <v>2</v>
      </c>
      <c r="C67" s="45">
        <v>723</v>
      </c>
      <c r="D67" s="45">
        <v>708</v>
      </c>
      <c r="E67" s="17">
        <v>0.63109999999999999</v>
      </c>
      <c r="F67" s="18">
        <f t="shared" si="3"/>
        <v>2.7952480782669461E-3</v>
      </c>
      <c r="G67" s="18">
        <f t="shared" si="0"/>
        <v>2.7923686797876345E-3</v>
      </c>
      <c r="H67" s="13">
        <f t="shared" si="6"/>
        <v>96870.456546598885</v>
      </c>
      <c r="I67" s="13">
        <f t="shared" si="4"/>
        <v>270.49802885745174</v>
      </c>
      <c r="J67" s="13">
        <f t="shared" si="1"/>
        <v>96770.669823753371</v>
      </c>
      <c r="K67" s="13">
        <f t="shared" si="2"/>
        <v>2904539.7140219393</v>
      </c>
      <c r="L67" s="20">
        <f t="shared" si="5"/>
        <v>29.983751677940425</v>
      </c>
    </row>
    <row r="68" spans="1:12" x14ac:dyDescent="0.2">
      <c r="A68" s="16">
        <v>59</v>
      </c>
      <c r="B68" s="46">
        <v>0</v>
      </c>
      <c r="C68" s="45">
        <v>693</v>
      </c>
      <c r="D68" s="45">
        <v>715</v>
      </c>
      <c r="E68" s="17">
        <v>0.72270000000000001</v>
      </c>
      <c r="F68" s="18">
        <f t="shared" si="3"/>
        <v>0</v>
      </c>
      <c r="G68" s="18">
        <f t="shared" si="0"/>
        <v>0</v>
      </c>
      <c r="H68" s="13">
        <f t="shared" si="6"/>
        <v>96599.958517741426</v>
      </c>
      <c r="I68" s="13">
        <f t="shared" si="4"/>
        <v>0</v>
      </c>
      <c r="J68" s="13">
        <f t="shared" si="1"/>
        <v>96599.958517741426</v>
      </c>
      <c r="K68" s="13">
        <f t="shared" si="2"/>
        <v>2807769.0441981861</v>
      </c>
      <c r="L68" s="20">
        <f t="shared" si="5"/>
        <v>29.065944616140957</v>
      </c>
    </row>
    <row r="69" spans="1:12" x14ac:dyDescent="0.2">
      <c r="A69" s="16">
        <v>60</v>
      </c>
      <c r="B69" s="46">
        <v>1</v>
      </c>
      <c r="C69" s="45">
        <v>708</v>
      </c>
      <c r="D69" s="45">
        <v>698</v>
      </c>
      <c r="E69" s="17">
        <v>0.38800000000000001</v>
      </c>
      <c r="F69" s="18">
        <f t="shared" si="3"/>
        <v>1.4224751066856331E-3</v>
      </c>
      <c r="G69" s="18">
        <f t="shared" si="0"/>
        <v>1.4212378413102677E-3</v>
      </c>
      <c r="H69" s="13">
        <f t="shared" si="6"/>
        <v>96599.958517741426</v>
      </c>
      <c r="I69" s="13">
        <f t="shared" si="4"/>
        <v>137.29151651441623</v>
      </c>
      <c r="J69" s="13">
        <f t="shared" si="1"/>
        <v>96515.936109634597</v>
      </c>
      <c r="K69" s="13">
        <f t="shared" si="2"/>
        <v>2711169.0856804447</v>
      </c>
      <c r="L69" s="20">
        <f t="shared" si="5"/>
        <v>28.065944616140957</v>
      </c>
    </row>
    <row r="70" spans="1:12" x14ac:dyDescent="0.2">
      <c r="A70" s="16">
        <v>61</v>
      </c>
      <c r="B70" s="46">
        <v>2</v>
      </c>
      <c r="C70" s="45">
        <v>624</v>
      </c>
      <c r="D70" s="45">
        <v>707</v>
      </c>
      <c r="E70" s="17">
        <v>0</v>
      </c>
      <c r="F70" s="18">
        <f t="shared" si="3"/>
        <v>3.0052592036063112E-3</v>
      </c>
      <c r="G70" s="18">
        <f t="shared" si="0"/>
        <v>2.9962546816479402E-3</v>
      </c>
      <c r="H70" s="13">
        <f t="shared" si="6"/>
        <v>96462.667001227004</v>
      </c>
      <c r="I70" s="13">
        <f t="shared" si="4"/>
        <v>289.02671760667266</v>
      </c>
      <c r="J70" s="13">
        <f t="shared" si="1"/>
        <v>96173.640283620334</v>
      </c>
      <c r="K70" s="13">
        <f t="shared" si="2"/>
        <v>2614653.1495708101</v>
      </c>
      <c r="L70" s="20">
        <f t="shared" si="5"/>
        <v>27.105337545120452</v>
      </c>
    </row>
    <row r="71" spans="1:12" x14ac:dyDescent="0.2">
      <c r="A71" s="16">
        <v>62</v>
      </c>
      <c r="B71" s="46">
        <v>5</v>
      </c>
      <c r="C71" s="45">
        <v>636</v>
      </c>
      <c r="D71" s="45">
        <v>616</v>
      </c>
      <c r="E71" s="17">
        <v>0.5232</v>
      </c>
      <c r="F71" s="18">
        <f t="shared" si="3"/>
        <v>7.9872204472843447E-3</v>
      </c>
      <c r="G71" s="18">
        <f t="shared" si="0"/>
        <v>7.956918062840556E-3</v>
      </c>
      <c r="H71" s="13">
        <f t="shared" si="6"/>
        <v>96173.640283620334</v>
      </c>
      <c r="I71" s="13">
        <f t="shared" si="4"/>
        <v>765.24577554186874</v>
      </c>
      <c r="J71" s="13">
        <f t="shared" si="1"/>
        <v>95808.771097841964</v>
      </c>
      <c r="K71" s="13">
        <f t="shared" si="2"/>
        <v>2518479.5092871897</v>
      </c>
      <c r="L71" s="20">
        <f t="shared" si="5"/>
        <v>26.186796110244781</v>
      </c>
    </row>
    <row r="72" spans="1:12" x14ac:dyDescent="0.2">
      <c r="A72" s="16">
        <v>63</v>
      </c>
      <c r="B72" s="46">
        <v>2</v>
      </c>
      <c r="C72" s="45">
        <v>620</v>
      </c>
      <c r="D72" s="45">
        <v>640</v>
      </c>
      <c r="E72" s="17">
        <v>0.5323</v>
      </c>
      <c r="F72" s="18">
        <f t="shared" si="3"/>
        <v>3.1746031746031746E-3</v>
      </c>
      <c r="G72" s="18">
        <f t="shared" si="0"/>
        <v>3.1698966328406993E-3</v>
      </c>
      <c r="H72" s="13">
        <f t="shared" si="6"/>
        <v>95408.394508078462</v>
      </c>
      <c r="I72" s="13">
        <f t="shared" si="4"/>
        <v>302.43474849589501</v>
      </c>
      <c r="J72" s="13">
        <f t="shared" si="1"/>
        <v>95266.945776206921</v>
      </c>
      <c r="K72" s="13">
        <f t="shared" si="2"/>
        <v>2422670.7381893476</v>
      </c>
      <c r="L72" s="20">
        <f t="shared" si="5"/>
        <v>25.392637101593969</v>
      </c>
    </row>
    <row r="73" spans="1:12" x14ac:dyDescent="0.2">
      <c r="A73" s="16">
        <v>64</v>
      </c>
      <c r="B73" s="46">
        <v>3</v>
      </c>
      <c r="C73" s="45">
        <v>577</v>
      </c>
      <c r="D73" s="45">
        <v>619</v>
      </c>
      <c r="E73" s="17">
        <v>0.70220000000000005</v>
      </c>
      <c r="F73" s="18">
        <f t="shared" si="3"/>
        <v>5.016722408026756E-3</v>
      </c>
      <c r="G73" s="18">
        <f t="shared" ref="G73:G108" si="7">F73/((1+(1-E73)*F73))</f>
        <v>5.0092387059199519E-3</v>
      </c>
      <c r="H73" s="13">
        <f t="shared" si="6"/>
        <v>95105.959759582562</v>
      </c>
      <c r="I73" s="13">
        <f t="shared" si="4"/>
        <v>476.40845479136635</v>
      </c>
      <c r="J73" s="13">
        <f t="shared" ref="J73:J108" si="8">H74+I73*E73</f>
        <v>94964.08532174569</v>
      </c>
      <c r="K73" s="13">
        <f t="shared" ref="K73:K97" si="9">K74+J73</f>
        <v>2327403.7924131406</v>
      </c>
      <c r="L73" s="20">
        <f t="shared" si="5"/>
        <v>24.471692397580153</v>
      </c>
    </row>
    <row r="74" spans="1:12" x14ac:dyDescent="0.2">
      <c r="A74" s="16">
        <v>65</v>
      </c>
      <c r="B74" s="46">
        <v>2</v>
      </c>
      <c r="C74" s="45">
        <v>478</v>
      </c>
      <c r="D74" s="45">
        <v>578</v>
      </c>
      <c r="E74" s="17">
        <v>0.48770000000000002</v>
      </c>
      <c r="F74" s="18">
        <f t="shared" ref="F74:F108" si="10">B74/((C74+D74)/2)</f>
        <v>3.787878787878788E-3</v>
      </c>
      <c r="G74" s="18">
        <f t="shared" si="7"/>
        <v>3.7805425305363874E-3</v>
      </c>
      <c r="H74" s="13">
        <f t="shared" si="6"/>
        <v>94629.551304791195</v>
      </c>
      <c r="I74" s="13">
        <f t="shared" ref="I74:I108" si="11">H74*G74</f>
        <v>357.75104335333822</v>
      </c>
      <c r="J74" s="13">
        <f t="shared" si="8"/>
        <v>94446.275445281281</v>
      </c>
      <c r="K74" s="13">
        <f t="shared" si="9"/>
        <v>2232439.7070913948</v>
      </c>
      <c r="L74" s="20">
        <f t="shared" ref="L74:L108" si="12">K74/H74</f>
        <v>23.591358896978772</v>
      </c>
    </row>
    <row r="75" spans="1:12" x14ac:dyDescent="0.2">
      <c r="A75" s="16">
        <v>66</v>
      </c>
      <c r="B75" s="46">
        <v>4</v>
      </c>
      <c r="C75" s="45">
        <v>526</v>
      </c>
      <c r="D75" s="45">
        <v>486</v>
      </c>
      <c r="E75" s="17">
        <v>0.51549999999999996</v>
      </c>
      <c r="F75" s="18">
        <f t="shared" si="10"/>
        <v>7.9051383399209481E-3</v>
      </c>
      <c r="G75" s="18">
        <f t="shared" si="7"/>
        <v>7.874976867255452E-3</v>
      </c>
      <c r="H75" s="13">
        <f t="shared" ref="H75:H108" si="13">H74-I74</f>
        <v>94271.800261437864</v>
      </c>
      <c r="I75" s="13">
        <f t="shared" si="11"/>
        <v>742.38824629334965</v>
      </c>
      <c r="J75" s="13">
        <f t="shared" si="8"/>
        <v>93912.113156108724</v>
      </c>
      <c r="K75" s="13">
        <f t="shared" si="9"/>
        <v>2137993.4316461137</v>
      </c>
      <c r="L75" s="20">
        <f t="shared" si="12"/>
        <v>22.679034724243682</v>
      </c>
    </row>
    <row r="76" spans="1:12" x14ac:dyDescent="0.2">
      <c r="A76" s="16">
        <v>67</v>
      </c>
      <c r="B76" s="46">
        <v>3</v>
      </c>
      <c r="C76" s="45">
        <v>466</v>
      </c>
      <c r="D76" s="45">
        <v>514</v>
      </c>
      <c r="E76" s="17">
        <v>0.4672</v>
      </c>
      <c r="F76" s="18">
        <f t="shared" si="10"/>
        <v>6.1224489795918364E-3</v>
      </c>
      <c r="G76" s="18">
        <f t="shared" si="7"/>
        <v>6.1025422377290073E-3</v>
      </c>
      <c r="H76" s="13">
        <f t="shared" si="13"/>
        <v>93529.412015144509</v>
      </c>
      <c r="I76" s="13">
        <f t="shared" si="11"/>
        <v>570.76718729237825</v>
      </c>
      <c r="J76" s="13">
        <f t="shared" si="8"/>
        <v>93225.307257755121</v>
      </c>
      <c r="K76" s="13">
        <f t="shared" si="9"/>
        <v>2044081.3184900051</v>
      </c>
      <c r="L76" s="20">
        <f t="shared" si="12"/>
        <v>21.854957434769531</v>
      </c>
    </row>
    <row r="77" spans="1:12" x14ac:dyDescent="0.2">
      <c r="A77" s="16">
        <v>68</v>
      </c>
      <c r="B77" s="46">
        <v>4</v>
      </c>
      <c r="C77" s="45">
        <v>452</v>
      </c>
      <c r="D77" s="45">
        <v>463</v>
      </c>
      <c r="E77" s="17">
        <v>0.69399999999999995</v>
      </c>
      <c r="F77" s="18">
        <f t="shared" si="10"/>
        <v>8.7431693989071038E-3</v>
      </c>
      <c r="G77" s="18">
        <f t="shared" si="7"/>
        <v>8.7198402525265738E-3</v>
      </c>
      <c r="H77" s="13">
        <f t="shared" si="13"/>
        <v>92958.644827852127</v>
      </c>
      <c r="I77" s="13">
        <f t="shared" si="11"/>
        <v>810.58453299022619</v>
      </c>
      <c r="J77" s="13">
        <f t="shared" si="8"/>
        <v>92710.605960757122</v>
      </c>
      <c r="K77" s="13">
        <f t="shared" si="9"/>
        <v>1950856.0112322499</v>
      </c>
      <c r="L77" s="20">
        <f t="shared" si="12"/>
        <v>20.986278520357015</v>
      </c>
    </row>
    <row r="78" spans="1:12" x14ac:dyDescent="0.2">
      <c r="A78" s="16">
        <v>69</v>
      </c>
      <c r="B78" s="46">
        <v>8</v>
      </c>
      <c r="C78" s="45">
        <v>392</v>
      </c>
      <c r="D78" s="45">
        <v>459</v>
      </c>
      <c r="E78" s="17">
        <v>0.30459999999999998</v>
      </c>
      <c r="F78" s="18">
        <f t="shared" si="10"/>
        <v>1.8801410105757931E-2</v>
      </c>
      <c r="G78" s="18">
        <f t="shared" si="7"/>
        <v>1.8558763540937846E-2</v>
      </c>
      <c r="H78" s="13">
        <f t="shared" si="13"/>
        <v>92148.060294861905</v>
      </c>
      <c r="I78" s="13">
        <f t="shared" si="11"/>
        <v>1710.1540617684254</v>
      </c>
      <c r="J78" s="13">
        <f t="shared" si="8"/>
        <v>90958.81916030815</v>
      </c>
      <c r="K78" s="13">
        <f t="shared" si="9"/>
        <v>1858145.4052714929</v>
      </c>
      <c r="L78" s="20">
        <f t="shared" si="12"/>
        <v>20.164780455775926</v>
      </c>
    </row>
    <row r="79" spans="1:12" x14ac:dyDescent="0.2">
      <c r="A79" s="16">
        <v>70</v>
      </c>
      <c r="B79" s="46">
        <v>2</v>
      </c>
      <c r="C79" s="45">
        <v>382</v>
      </c>
      <c r="D79" s="45">
        <v>390</v>
      </c>
      <c r="E79" s="17">
        <v>0.51639999999999997</v>
      </c>
      <c r="F79" s="18">
        <f t="shared" si="10"/>
        <v>5.1813471502590676E-3</v>
      </c>
      <c r="G79" s="18">
        <f t="shared" si="7"/>
        <v>5.1683967013224892E-3</v>
      </c>
      <c r="H79" s="13">
        <f t="shared" si="13"/>
        <v>90437.906233093483</v>
      </c>
      <c r="I79" s="13">
        <f t="shared" si="11"/>
        <v>467.41897624963292</v>
      </c>
      <c r="J79" s="13">
        <f t="shared" si="8"/>
        <v>90211.862416179152</v>
      </c>
      <c r="K79" s="13">
        <f t="shared" si="9"/>
        <v>1767186.5861111847</v>
      </c>
      <c r="L79" s="20">
        <f t="shared" si="12"/>
        <v>19.540330594966019</v>
      </c>
    </row>
    <row r="80" spans="1:12" x14ac:dyDescent="0.2">
      <c r="A80" s="16">
        <v>71</v>
      </c>
      <c r="B80" s="46">
        <v>3</v>
      </c>
      <c r="C80" s="45">
        <v>424</v>
      </c>
      <c r="D80" s="45">
        <v>388</v>
      </c>
      <c r="E80" s="17">
        <v>0.4572</v>
      </c>
      <c r="F80" s="18">
        <f t="shared" si="10"/>
        <v>7.3891625615763543E-3</v>
      </c>
      <c r="G80" s="18">
        <f t="shared" si="7"/>
        <v>7.3596442249853058E-3</v>
      </c>
      <c r="H80" s="13">
        <f t="shared" si="13"/>
        <v>89970.487256843844</v>
      </c>
      <c r="I80" s="13">
        <f t="shared" si="11"/>
        <v>662.15077695894479</v>
      </c>
      <c r="J80" s="13">
        <f t="shared" si="8"/>
        <v>89611.071815110525</v>
      </c>
      <c r="K80" s="13">
        <f t="shared" si="9"/>
        <v>1676974.7236950055</v>
      </c>
      <c r="L80" s="20">
        <f t="shared" si="12"/>
        <v>18.639164628592606</v>
      </c>
    </row>
    <row r="81" spans="1:12" x14ac:dyDescent="0.2">
      <c r="A81" s="16">
        <v>72</v>
      </c>
      <c r="B81" s="46">
        <v>5</v>
      </c>
      <c r="C81" s="45">
        <v>363</v>
      </c>
      <c r="D81" s="45">
        <v>415</v>
      </c>
      <c r="E81" s="17">
        <v>0.5232</v>
      </c>
      <c r="F81" s="18">
        <f t="shared" si="10"/>
        <v>1.2853470437017995E-2</v>
      </c>
      <c r="G81" s="18">
        <f t="shared" si="7"/>
        <v>1.2775177319461194E-2</v>
      </c>
      <c r="H81" s="13">
        <f t="shared" si="13"/>
        <v>89308.336479884892</v>
      </c>
      <c r="I81" s="13">
        <f t="shared" si="11"/>
        <v>1140.9298346366343</v>
      </c>
      <c r="J81" s="13">
        <f t="shared" si="8"/>
        <v>88764.341134730144</v>
      </c>
      <c r="K81" s="13">
        <f t="shared" si="9"/>
        <v>1587363.651879895</v>
      </c>
      <c r="L81" s="20">
        <f t="shared" si="12"/>
        <v>17.773969535726604</v>
      </c>
    </row>
    <row r="82" spans="1:12" x14ac:dyDescent="0.2">
      <c r="A82" s="16">
        <v>73</v>
      </c>
      <c r="B82" s="46">
        <v>3</v>
      </c>
      <c r="C82" s="45">
        <v>362</v>
      </c>
      <c r="D82" s="45">
        <v>364</v>
      </c>
      <c r="E82" s="17">
        <v>0.36270000000000002</v>
      </c>
      <c r="F82" s="18">
        <f t="shared" si="10"/>
        <v>8.2644628099173556E-3</v>
      </c>
      <c r="G82" s="18">
        <f t="shared" si="7"/>
        <v>8.2211624230396439E-3</v>
      </c>
      <c r="H82" s="13">
        <f t="shared" si="13"/>
        <v>88167.406645248251</v>
      </c>
      <c r="I82" s="13">
        <f t="shared" si="11"/>
        <v>724.83857044877072</v>
      </c>
      <c r="J82" s="13">
        <f t="shared" si="8"/>
        <v>87705.467024301252</v>
      </c>
      <c r="K82" s="13">
        <f t="shared" si="9"/>
        <v>1498599.310745165</v>
      </c>
      <c r="L82" s="20">
        <f t="shared" si="12"/>
        <v>16.997203022823985</v>
      </c>
    </row>
    <row r="83" spans="1:12" x14ac:dyDescent="0.2">
      <c r="A83" s="16">
        <v>74</v>
      </c>
      <c r="B83" s="46">
        <v>5</v>
      </c>
      <c r="C83" s="45">
        <v>339</v>
      </c>
      <c r="D83" s="45">
        <v>365</v>
      </c>
      <c r="E83" s="17">
        <v>0.26569999999999999</v>
      </c>
      <c r="F83" s="18">
        <f t="shared" si="10"/>
        <v>1.4204545454545454E-2</v>
      </c>
      <c r="G83" s="18">
        <f t="shared" si="7"/>
        <v>1.4057915801519097E-2</v>
      </c>
      <c r="H83" s="13">
        <f t="shared" si="13"/>
        <v>87442.568074799477</v>
      </c>
      <c r="I83" s="13">
        <f t="shared" si="11"/>
        <v>1229.2602594641328</v>
      </c>
      <c r="J83" s="13">
        <f t="shared" si="8"/>
        <v>86539.922266274967</v>
      </c>
      <c r="K83" s="13">
        <f t="shared" si="9"/>
        <v>1410893.8437208638</v>
      </c>
      <c r="L83" s="20">
        <f t="shared" si="12"/>
        <v>16.135091578211284</v>
      </c>
    </row>
    <row r="84" spans="1:12" x14ac:dyDescent="0.2">
      <c r="A84" s="16">
        <v>75</v>
      </c>
      <c r="B84" s="46">
        <v>5</v>
      </c>
      <c r="C84" s="45">
        <v>338</v>
      </c>
      <c r="D84" s="45">
        <v>343</v>
      </c>
      <c r="E84" s="17">
        <v>0.55079999999999996</v>
      </c>
      <c r="F84" s="18">
        <f t="shared" si="10"/>
        <v>1.4684287812041116E-2</v>
      </c>
      <c r="G84" s="18">
        <f t="shared" si="7"/>
        <v>1.4588062296861234E-2</v>
      </c>
      <c r="H84" s="13">
        <f t="shared" si="13"/>
        <v>86213.307815335342</v>
      </c>
      <c r="I84" s="13">
        <f t="shared" si="11"/>
        <v>1257.6851052285854</v>
      </c>
      <c r="J84" s="13">
        <f t="shared" si="8"/>
        <v>85648.355666066665</v>
      </c>
      <c r="K84" s="13">
        <f t="shared" si="9"/>
        <v>1324353.9214545889</v>
      </c>
      <c r="L84" s="20">
        <f t="shared" si="12"/>
        <v>15.361363054196804</v>
      </c>
    </row>
    <row r="85" spans="1:12" x14ac:dyDescent="0.2">
      <c r="A85" s="16">
        <v>76</v>
      </c>
      <c r="B85" s="46">
        <v>7</v>
      </c>
      <c r="C85" s="45">
        <v>324</v>
      </c>
      <c r="D85" s="45">
        <v>333</v>
      </c>
      <c r="E85" s="17">
        <v>0.59699999999999998</v>
      </c>
      <c r="F85" s="18">
        <f t="shared" si="10"/>
        <v>2.1308980213089801E-2</v>
      </c>
      <c r="G85" s="18">
        <f t="shared" si="7"/>
        <v>2.1127547001246524E-2</v>
      </c>
      <c r="H85" s="13">
        <f t="shared" si="13"/>
        <v>84955.622710106763</v>
      </c>
      <c r="I85" s="13">
        <f t="shared" si="11"/>
        <v>1794.9039118279472</v>
      </c>
      <c r="J85" s="13">
        <f t="shared" si="8"/>
        <v>84232.276433640101</v>
      </c>
      <c r="K85" s="13">
        <f t="shared" si="9"/>
        <v>1238705.5657885221</v>
      </c>
      <c r="L85" s="20">
        <f t="shared" si="12"/>
        <v>14.580618989932484</v>
      </c>
    </row>
    <row r="86" spans="1:12" x14ac:dyDescent="0.2">
      <c r="A86" s="16">
        <v>77</v>
      </c>
      <c r="B86" s="46">
        <v>4</v>
      </c>
      <c r="C86" s="45">
        <v>303</v>
      </c>
      <c r="D86" s="45">
        <v>322</v>
      </c>
      <c r="E86" s="17">
        <v>0.36980000000000002</v>
      </c>
      <c r="F86" s="18">
        <f t="shared" si="10"/>
        <v>1.2800000000000001E-2</v>
      </c>
      <c r="G86" s="18">
        <f t="shared" si="7"/>
        <v>1.2697574255414245E-2</v>
      </c>
      <c r="H86" s="13">
        <f t="shared" si="13"/>
        <v>83160.718798278816</v>
      </c>
      <c r="I86" s="13">
        <f t="shared" si="11"/>
        <v>1055.9394020747686</v>
      </c>
      <c r="J86" s="13">
        <f t="shared" si="8"/>
        <v>82495.265787091295</v>
      </c>
      <c r="K86" s="13">
        <f t="shared" si="9"/>
        <v>1154473.289354882</v>
      </c>
      <c r="L86" s="20">
        <f t="shared" si="12"/>
        <v>13.882435193414612</v>
      </c>
    </row>
    <row r="87" spans="1:12" x14ac:dyDescent="0.2">
      <c r="A87" s="16">
        <v>78</v>
      </c>
      <c r="B87" s="46">
        <v>5</v>
      </c>
      <c r="C87" s="45">
        <v>237</v>
      </c>
      <c r="D87" s="45">
        <v>313</v>
      </c>
      <c r="E87" s="17">
        <v>0.56010000000000004</v>
      </c>
      <c r="F87" s="18">
        <f t="shared" si="10"/>
        <v>1.8181818181818181E-2</v>
      </c>
      <c r="G87" s="18">
        <f t="shared" si="7"/>
        <v>1.8037550572782418E-2</v>
      </c>
      <c r="H87" s="13">
        <f t="shared" si="13"/>
        <v>82104.779396204045</v>
      </c>
      <c r="I87" s="13">
        <f t="shared" si="11"/>
        <v>1480.9691106261744</v>
      </c>
      <c r="J87" s="13">
        <f t="shared" si="8"/>
        <v>81453.30108443959</v>
      </c>
      <c r="K87" s="13">
        <f t="shared" si="9"/>
        <v>1071978.0235677906</v>
      </c>
      <c r="L87" s="20">
        <f t="shared" si="12"/>
        <v>13.056219521580633</v>
      </c>
    </row>
    <row r="88" spans="1:12" x14ac:dyDescent="0.2">
      <c r="A88" s="16">
        <v>79</v>
      </c>
      <c r="B88" s="46">
        <v>6</v>
      </c>
      <c r="C88" s="45">
        <v>245</v>
      </c>
      <c r="D88" s="45">
        <v>233</v>
      </c>
      <c r="E88" s="17">
        <v>0.63419999999999999</v>
      </c>
      <c r="F88" s="18">
        <f t="shared" si="10"/>
        <v>2.5104602510460251E-2</v>
      </c>
      <c r="G88" s="18">
        <f t="shared" si="7"/>
        <v>2.4876158192465175E-2</v>
      </c>
      <c r="H88" s="13">
        <f t="shared" si="13"/>
        <v>80623.810285577871</v>
      </c>
      <c r="I88" s="13">
        <f t="shared" si="11"/>
        <v>2005.610658743336</v>
      </c>
      <c r="J88" s="13">
        <f t="shared" si="8"/>
        <v>79890.157906609558</v>
      </c>
      <c r="K88" s="13">
        <f t="shared" si="9"/>
        <v>990524.72248335101</v>
      </c>
      <c r="L88" s="20">
        <f t="shared" si="12"/>
        <v>12.285759243761985</v>
      </c>
    </row>
    <row r="89" spans="1:12" x14ac:dyDescent="0.2">
      <c r="A89" s="16">
        <v>80</v>
      </c>
      <c r="B89" s="46">
        <v>4</v>
      </c>
      <c r="C89" s="45">
        <v>332</v>
      </c>
      <c r="D89" s="45">
        <v>240</v>
      </c>
      <c r="E89" s="17">
        <v>0.35820000000000002</v>
      </c>
      <c r="F89" s="18">
        <f t="shared" si="10"/>
        <v>1.3986013986013986E-2</v>
      </c>
      <c r="G89" s="18">
        <f t="shared" si="7"/>
        <v>1.3861589258931713E-2</v>
      </c>
      <c r="H89" s="13">
        <f t="shared" si="13"/>
        <v>78618.199626834539</v>
      </c>
      <c r="I89" s="13">
        <f t="shared" si="11"/>
        <v>1089.7731915038789</v>
      </c>
      <c r="J89" s="13">
        <f t="shared" si="8"/>
        <v>77918.783192527349</v>
      </c>
      <c r="K89" s="13">
        <f t="shared" si="9"/>
        <v>910634.56457674142</v>
      </c>
      <c r="L89" s="20">
        <f t="shared" si="12"/>
        <v>11.582999469577231</v>
      </c>
    </row>
    <row r="90" spans="1:12" x14ac:dyDescent="0.2">
      <c r="A90" s="16">
        <v>81</v>
      </c>
      <c r="B90" s="46">
        <v>7</v>
      </c>
      <c r="C90" s="45">
        <v>191</v>
      </c>
      <c r="D90" s="45">
        <v>321</v>
      </c>
      <c r="E90" s="17">
        <v>0.53180000000000005</v>
      </c>
      <c r="F90" s="18">
        <f t="shared" si="10"/>
        <v>2.734375E-2</v>
      </c>
      <c r="G90" s="18">
        <f t="shared" si="7"/>
        <v>2.6998110903611344E-2</v>
      </c>
      <c r="H90" s="13">
        <f t="shared" si="13"/>
        <v>77528.426435330664</v>
      </c>
      <c r="I90" s="13">
        <f t="shared" si="11"/>
        <v>2093.1210550835308</v>
      </c>
      <c r="J90" s="13">
        <f t="shared" si="8"/>
        <v>76548.427157340557</v>
      </c>
      <c r="K90" s="13">
        <f t="shared" si="9"/>
        <v>832715.78138421406</v>
      </c>
      <c r="L90" s="20">
        <f t="shared" si="12"/>
        <v>10.740780119906253</v>
      </c>
    </row>
    <row r="91" spans="1:12" x14ac:dyDescent="0.2">
      <c r="A91" s="16">
        <v>82</v>
      </c>
      <c r="B91" s="46">
        <v>8</v>
      </c>
      <c r="C91" s="45">
        <v>200</v>
      </c>
      <c r="D91" s="45">
        <v>185</v>
      </c>
      <c r="E91" s="17">
        <v>0.50960000000000005</v>
      </c>
      <c r="F91" s="18">
        <f t="shared" si="10"/>
        <v>4.1558441558441558E-2</v>
      </c>
      <c r="G91" s="18">
        <f t="shared" si="7"/>
        <v>4.0728386463513469E-2</v>
      </c>
      <c r="H91" s="13">
        <f t="shared" si="13"/>
        <v>75435.30538024714</v>
      </c>
      <c r="I91" s="13">
        <f t="shared" si="11"/>
        <v>3072.3582705198623</v>
      </c>
      <c r="J91" s="13">
        <f t="shared" si="8"/>
        <v>73928.620884384203</v>
      </c>
      <c r="K91" s="13">
        <f t="shared" si="9"/>
        <v>756167.35422687349</v>
      </c>
      <c r="L91" s="20">
        <f t="shared" si="12"/>
        <v>10.024051078142479</v>
      </c>
    </row>
    <row r="92" spans="1:12" x14ac:dyDescent="0.2">
      <c r="A92" s="16">
        <v>83</v>
      </c>
      <c r="B92" s="46">
        <v>14</v>
      </c>
      <c r="C92" s="45">
        <v>290</v>
      </c>
      <c r="D92" s="45">
        <v>194</v>
      </c>
      <c r="E92" s="17">
        <v>0.46560000000000001</v>
      </c>
      <c r="F92" s="18">
        <f t="shared" si="10"/>
        <v>5.7851239669421489E-2</v>
      </c>
      <c r="G92" s="18">
        <f t="shared" si="7"/>
        <v>5.6116362890088888E-2</v>
      </c>
      <c r="H92" s="13">
        <f t="shared" si="13"/>
        <v>72362.947109727276</v>
      </c>
      <c r="I92" s="13">
        <f t="shared" si="11"/>
        <v>4060.7453998057645</v>
      </c>
      <c r="J92" s="13">
        <f t="shared" si="8"/>
        <v>70192.884768071075</v>
      </c>
      <c r="K92" s="13">
        <f t="shared" si="9"/>
        <v>682238.73334248923</v>
      </c>
      <c r="L92" s="20">
        <f t="shared" si="12"/>
        <v>9.4280119949783021</v>
      </c>
    </row>
    <row r="93" spans="1:12" x14ac:dyDescent="0.2">
      <c r="A93" s="16">
        <v>84</v>
      </c>
      <c r="B93" s="46">
        <v>11</v>
      </c>
      <c r="C93" s="45">
        <v>271</v>
      </c>
      <c r="D93" s="45">
        <v>282</v>
      </c>
      <c r="E93" s="17">
        <v>0.54079999999999995</v>
      </c>
      <c r="F93" s="18">
        <f t="shared" si="10"/>
        <v>3.9783001808318265E-2</v>
      </c>
      <c r="G93" s="18">
        <f t="shared" si="7"/>
        <v>3.9069270526994736E-2</v>
      </c>
      <c r="H93" s="13">
        <f t="shared" si="13"/>
        <v>68302.201709921515</v>
      </c>
      <c r="I93" s="13">
        <f t="shared" si="11"/>
        <v>2668.517196194286</v>
      </c>
      <c r="J93" s="13">
        <f t="shared" si="8"/>
        <v>67076.818613429103</v>
      </c>
      <c r="K93" s="13">
        <f t="shared" si="9"/>
        <v>612045.84857441811</v>
      </c>
      <c r="L93" s="20">
        <f t="shared" si="12"/>
        <v>8.9608509426060401</v>
      </c>
    </row>
    <row r="94" spans="1:12" x14ac:dyDescent="0.2">
      <c r="A94" s="16">
        <v>85</v>
      </c>
      <c r="B94" s="46">
        <v>13</v>
      </c>
      <c r="C94" s="45">
        <v>227</v>
      </c>
      <c r="D94" s="45">
        <v>266</v>
      </c>
      <c r="E94" s="17">
        <v>0.42709999999999998</v>
      </c>
      <c r="F94" s="18">
        <f t="shared" si="10"/>
        <v>5.2738336713995942E-2</v>
      </c>
      <c r="G94" s="18">
        <f t="shared" si="7"/>
        <v>5.119164300365784E-2</v>
      </c>
      <c r="H94" s="13">
        <f t="shared" si="13"/>
        <v>65633.684513727232</v>
      </c>
      <c r="I94" s="13">
        <f t="shared" si="11"/>
        <v>3359.8961466414307</v>
      </c>
      <c r="J94" s="13">
        <f t="shared" si="8"/>
        <v>63708.800011316351</v>
      </c>
      <c r="K94" s="13">
        <f t="shared" si="9"/>
        <v>544969.02996098902</v>
      </c>
      <c r="L94" s="20">
        <f t="shared" si="12"/>
        <v>8.3031911738401512</v>
      </c>
    </row>
    <row r="95" spans="1:12" x14ac:dyDescent="0.2">
      <c r="A95" s="16">
        <v>86</v>
      </c>
      <c r="B95" s="46">
        <v>12</v>
      </c>
      <c r="C95" s="45">
        <v>232</v>
      </c>
      <c r="D95" s="45">
        <v>220</v>
      </c>
      <c r="E95" s="17">
        <v>0.50190000000000001</v>
      </c>
      <c r="F95" s="18">
        <f t="shared" si="10"/>
        <v>5.3097345132743362E-2</v>
      </c>
      <c r="G95" s="18">
        <f t="shared" si="7"/>
        <v>5.1729221664887755E-2</v>
      </c>
      <c r="H95" s="13">
        <f t="shared" si="13"/>
        <v>62273.788367085799</v>
      </c>
      <c r="I95" s="13">
        <f t="shared" si="11"/>
        <v>3221.3746023532899</v>
      </c>
      <c r="J95" s="13">
        <f t="shared" si="8"/>
        <v>60669.22167765363</v>
      </c>
      <c r="K95" s="13">
        <f t="shared" si="9"/>
        <v>481260.22994967271</v>
      </c>
      <c r="L95" s="20">
        <f t="shared" si="12"/>
        <v>7.7281347830131057</v>
      </c>
    </row>
    <row r="96" spans="1:12" x14ac:dyDescent="0.2">
      <c r="A96" s="16">
        <v>87</v>
      </c>
      <c r="B96" s="46">
        <v>15</v>
      </c>
      <c r="C96" s="45">
        <v>237</v>
      </c>
      <c r="D96" s="45">
        <v>224</v>
      </c>
      <c r="E96" s="17">
        <v>0.60150000000000003</v>
      </c>
      <c r="F96" s="18">
        <f t="shared" si="10"/>
        <v>6.5075921908893705E-2</v>
      </c>
      <c r="G96" s="18">
        <f t="shared" si="7"/>
        <v>6.3430981805880041E-2</v>
      </c>
      <c r="H96" s="13">
        <f t="shared" si="13"/>
        <v>59052.413764732511</v>
      </c>
      <c r="I96" s="13">
        <f t="shared" si="11"/>
        <v>3745.752583104048</v>
      </c>
      <c r="J96" s="13">
        <f t="shared" si="8"/>
        <v>57559.731360365549</v>
      </c>
      <c r="K96" s="13">
        <f t="shared" si="9"/>
        <v>420591.0082720191</v>
      </c>
      <c r="L96" s="20">
        <f t="shared" si="12"/>
        <v>7.1223338972674801</v>
      </c>
    </row>
    <row r="97" spans="1:12" x14ac:dyDescent="0.2">
      <c r="A97" s="16">
        <v>88</v>
      </c>
      <c r="B97" s="46">
        <v>11</v>
      </c>
      <c r="C97" s="45">
        <v>204</v>
      </c>
      <c r="D97" s="45">
        <v>226</v>
      </c>
      <c r="E97" s="17">
        <v>0.5161</v>
      </c>
      <c r="F97" s="18">
        <f t="shared" si="10"/>
        <v>5.1162790697674418E-2</v>
      </c>
      <c r="G97" s="18">
        <f t="shared" si="7"/>
        <v>4.992672118967207E-2</v>
      </c>
      <c r="H97" s="13">
        <f t="shared" si="13"/>
        <v>55306.661181628464</v>
      </c>
      <c r="I97" s="13">
        <f t="shared" si="11"/>
        <v>2761.2802527468234</v>
      </c>
      <c r="J97" s="13">
        <f t="shared" si="8"/>
        <v>53970.477667324274</v>
      </c>
      <c r="K97" s="13">
        <f t="shared" si="9"/>
        <v>363031.27691165358</v>
      </c>
      <c r="L97" s="20">
        <f t="shared" si="12"/>
        <v>6.5639702190564311</v>
      </c>
    </row>
    <row r="98" spans="1:12" x14ac:dyDescent="0.2">
      <c r="A98" s="16">
        <v>89</v>
      </c>
      <c r="B98" s="46">
        <v>14</v>
      </c>
      <c r="C98" s="45">
        <v>180</v>
      </c>
      <c r="D98" s="45">
        <v>185</v>
      </c>
      <c r="E98" s="17">
        <v>0.4929</v>
      </c>
      <c r="F98" s="18">
        <f t="shared" si="10"/>
        <v>7.6712328767123292E-2</v>
      </c>
      <c r="G98" s="18">
        <f t="shared" si="7"/>
        <v>7.3839896117814718E-2</v>
      </c>
      <c r="H98" s="13">
        <f t="shared" si="13"/>
        <v>52545.380928881641</v>
      </c>
      <c r="I98" s="13">
        <f t="shared" si="11"/>
        <v>3879.9454692596232</v>
      </c>
      <c r="J98" s="13">
        <f t="shared" si="8"/>
        <v>50577.860581420086</v>
      </c>
      <c r="K98" s="13">
        <f>K99+J98</f>
        <v>309060.79924432928</v>
      </c>
      <c r="L98" s="20">
        <f t="shared" si="12"/>
        <v>5.8817881568435562</v>
      </c>
    </row>
    <row r="99" spans="1:12" x14ac:dyDescent="0.2">
      <c r="A99" s="16">
        <v>90</v>
      </c>
      <c r="B99" s="46">
        <v>19</v>
      </c>
      <c r="C99" s="45">
        <v>169</v>
      </c>
      <c r="D99" s="45">
        <v>174</v>
      </c>
      <c r="E99" s="17">
        <v>0.49709999999999999</v>
      </c>
      <c r="F99" s="22">
        <f t="shared" si="10"/>
        <v>0.11078717201166181</v>
      </c>
      <c r="G99" s="22">
        <f t="shared" si="7"/>
        <v>0.10494042973658296</v>
      </c>
      <c r="H99" s="23">
        <f t="shared" si="13"/>
        <v>48665.435459622015</v>
      </c>
      <c r="I99" s="23">
        <f t="shared" si="11"/>
        <v>5106.9717104506772</v>
      </c>
      <c r="J99" s="23">
        <f t="shared" si="8"/>
        <v>46097.139386436371</v>
      </c>
      <c r="K99" s="23">
        <f t="shared" ref="K99:K108" si="14">K100+J99</f>
        <v>258482.9386629092</v>
      </c>
      <c r="L99" s="24">
        <f t="shared" si="12"/>
        <v>5.3114276328087922</v>
      </c>
    </row>
    <row r="100" spans="1:12" x14ac:dyDescent="0.2">
      <c r="A100" s="16">
        <v>91</v>
      </c>
      <c r="B100" s="46">
        <v>20</v>
      </c>
      <c r="C100" s="45">
        <v>135</v>
      </c>
      <c r="D100" s="45">
        <v>146</v>
      </c>
      <c r="E100" s="17">
        <v>0.50839999999999996</v>
      </c>
      <c r="F100" s="22">
        <f t="shared" si="10"/>
        <v>0.14234875444839859</v>
      </c>
      <c r="G100" s="22">
        <f t="shared" si="7"/>
        <v>0.13303887395897082</v>
      </c>
      <c r="H100" s="23">
        <f t="shared" si="13"/>
        <v>43558.463749171337</v>
      </c>
      <c r="I100" s="23">
        <f t="shared" si="11"/>
        <v>5794.9689685724052</v>
      </c>
      <c r="J100" s="23">
        <f t="shared" si="8"/>
        <v>40709.657004221139</v>
      </c>
      <c r="K100" s="23">
        <f t="shared" si="14"/>
        <v>212385.79927647283</v>
      </c>
      <c r="L100" s="24">
        <f t="shared" si="12"/>
        <v>4.875879013995605</v>
      </c>
    </row>
    <row r="101" spans="1:12" x14ac:dyDescent="0.2">
      <c r="A101" s="16">
        <v>92</v>
      </c>
      <c r="B101" s="46">
        <v>14</v>
      </c>
      <c r="C101" s="45">
        <v>100</v>
      </c>
      <c r="D101" s="45">
        <v>116</v>
      </c>
      <c r="E101" s="17">
        <v>0.49249999999999999</v>
      </c>
      <c r="F101" s="22">
        <f t="shared" si="10"/>
        <v>0.12962962962962962</v>
      </c>
      <c r="G101" s="22">
        <f t="shared" si="7"/>
        <v>0.12162807871074235</v>
      </c>
      <c r="H101" s="23">
        <f t="shared" si="13"/>
        <v>37763.494780598929</v>
      </c>
      <c r="I101" s="23">
        <f t="shared" si="11"/>
        <v>4593.1013155673945</v>
      </c>
      <c r="J101" s="23">
        <f t="shared" si="8"/>
        <v>35432.495862948475</v>
      </c>
      <c r="K101" s="23">
        <f t="shared" si="14"/>
        <v>171676.14227225169</v>
      </c>
      <c r="L101" s="24">
        <f t="shared" si="12"/>
        <v>4.5460872535677144</v>
      </c>
    </row>
    <row r="102" spans="1:12" x14ac:dyDescent="0.2">
      <c r="A102" s="16">
        <v>93</v>
      </c>
      <c r="B102" s="46">
        <v>13</v>
      </c>
      <c r="C102" s="45">
        <v>103</v>
      </c>
      <c r="D102" s="45">
        <v>91</v>
      </c>
      <c r="E102" s="17">
        <v>0.4133</v>
      </c>
      <c r="F102" s="22">
        <f t="shared" si="10"/>
        <v>0.13402061855670103</v>
      </c>
      <c r="G102" s="22">
        <f t="shared" si="7"/>
        <v>0.12425079162090891</v>
      </c>
      <c r="H102" s="23">
        <f t="shared" si="13"/>
        <v>33170.393465031535</v>
      </c>
      <c r="I102" s="23">
        <f t="shared" si="11"/>
        <v>4121.4476464071922</v>
      </c>
      <c r="J102" s="23">
        <f t="shared" si="8"/>
        <v>30752.340130884437</v>
      </c>
      <c r="K102" s="23">
        <f t="shared" si="14"/>
        <v>136243.64640930321</v>
      </c>
      <c r="L102" s="24">
        <f t="shared" si="12"/>
        <v>4.10738710570112</v>
      </c>
    </row>
    <row r="103" spans="1:12" x14ac:dyDescent="0.2">
      <c r="A103" s="16">
        <v>94</v>
      </c>
      <c r="B103" s="46">
        <v>17</v>
      </c>
      <c r="C103" s="45">
        <v>76</v>
      </c>
      <c r="D103" s="45">
        <v>93</v>
      </c>
      <c r="E103" s="17">
        <v>0.49209999999999998</v>
      </c>
      <c r="F103" s="22">
        <f t="shared" si="10"/>
        <v>0.20118343195266272</v>
      </c>
      <c r="G103" s="22">
        <f t="shared" si="7"/>
        <v>0.18253210686073768</v>
      </c>
      <c r="H103" s="23">
        <f t="shared" si="13"/>
        <v>29048.945818624343</v>
      </c>
      <c r="I103" s="23">
        <f t="shared" si="11"/>
        <v>5302.3652823569173</v>
      </c>
      <c r="J103" s="23">
        <f t="shared" si="8"/>
        <v>26355.874491715265</v>
      </c>
      <c r="K103" s="23">
        <f t="shared" si="14"/>
        <v>105491.30627841876</v>
      </c>
      <c r="L103" s="24">
        <f t="shared" si="12"/>
        <v>3.631502049578144</v>
      </c>
    </row>
    <row r="104" spans="1:12" x14ac:dyDescent="0.2">
      <c r="A104" s="16">
        <v>95</v>
      </c>
      <c r="B104" s="46">
        <v>9</v>
      </c>
      <c r="C104" s="45">
        <v>62</v>
      </c>
      <c r="D104" s="45">
        <v>69</v>
      </c>
      <c r="E104" s="17">
        <v>0.54220000000000002</v>
      </c>
      <c r="F104" s="22">
        <f t="shared" si="10"/>
        <v>0.13740458015267176</v>
      </c>
      <c r="G104" s="22">
        <f t="shared" si="7"/>
        <v>0.12927282599015805</v>
      </c>
      <c r="H104" s="23">
        <f t="shared" si="13"/>
        <v>23746.580536267425</v>
      </c>
      <c r="I104" s="23">
        <f t="shared" si="11"/>
        <v>3069.7875735261728</v>
      </c>
      <c r="J104" s="23">
        <f t="shared" si="8"/>
        <v>22341.231785107142</v>
      </c>
      <c r="K104" s="23">
        <f t="shared" si="14"/>
        <v>79135.431786703499</v>
      </c>
      <c r="L104" s="24">
        <f t="shared" si="12"/>
        <v>3.3324979849558707</v>
      </c>
    </row>
    <row r="105" spans="1:12" x14ac:dyDescent="0.2">
      <c r="A105" s="16">
        <v>96</v>
      </c>
      <c r="B105" s="46">
        <v>13</v>
      </c>
      <c r="C105" s="45">
        <v>49</v>
      </c>
      <c r="D105" s="45">
        <v>47</v>
      </c>
      <c r="E105" s="17">
        <v>0.56830000000000003</v>
      </c>
      <c r="F105" s="22">
        <f t="shared" si="10"/>
        <v>0.27083333333333331</v>
      </c>
      <c r="G105" s="22">
        <f t="shared" si="7"/>
        <v>0.24248257389656439</v>
      </c>
      <c r="H105" s="23">
        <f t="shared" si="13"/>
        <v>20676.792962741252</v>
      </c>
      <c r="I105" s="23">
        <f t="shared" si="11"/>
        <v>5013.7619775318681</v>
      </c>
      <c r="J105" s="23">
        <f t="shared" si="8"/>
        <v>18512.351917040745</v>
      </c>
      <c r="K105" s="23">
        <f t="shared" si="14"/>
        <v>56794.200001596357</v>
      </c>
      <c r="L105" s="24">
        <f t="shared" si="12"/>
        <v>2.7467605882564676</v>
      </c>
    </row>
    <row r="106" spans="1:12" x14ac:dyDescent="0.2">
      <c r="A106" s="16">
        <v>97</v>
      </c>
      <c r="B106" s="46">
        <v>4</v>
      </c>
      <c r="C106" s="45">
        <v>27</v>
      </c>
      <c r="D106" s="45">
        <v>36</v>
      </c>
      <c r="E106" s="17">
        <v>0.22639999999999999</v>
      </c>
      <c r="F106" s="22">
        <f t="shared" si="10"/>
        <v>0.12698412698412698</v>
      </c>
      <c r="G106" s="22">
        <f t="shared" si="7"/>
        <v>0.11562565039428346</v>
      </c>
      <c r="H106" s="23">
        <f t="shared" si="13"/>
        <v>15663.030985209385</v>
      </c>
      <c r="I106" s="23">
        <f t="shared" si="11"/>
        <v>1811.0481448106495</v>
      </c>
      <c r="J106" s="23">
        <f t="shared" si="8"/>
        <v>14262.004140383868</v>
      </c>
      <c r="K106" s="23">
        <f t="shared" si="14"/>
        <v>38281.848084555611</v>
      </c>
      <c r="L106" s="24">
        <f t="shared" si="12"/>
        <v>2.444089405218262</v>
      </c>
    </row>
    <row r="107" spans="1:12" x14ac:dyDescent="0.2">
      <c r="A107" s="16">
        <v>98</v>
      </c>
      <c r="B107" s="46">
        <v>8</v>
      </c>
      <c r="C107" s="45">
        <v>28</v>
      </c>
      <c r="D107" s="45">
        <v>22</v>
      </c>
      <c r="E107" s="17">
        <v>0.61839999999999995</v>
      </c>
      <c r="F107" s="22">
        <f t="shared" si="10"/>
        <v>0.32</v>
      </c>
      <c r="G107" s="22">
        <f t="shared" si="7"/>
        <v>0.28517652426852225</v>
      </c>
      <c r="H107" s="23">
        <f t="shared" si="13"/>
        <v>13851.982840398736</v>
      </c>
      <c r="I107" s="23">
        <f t="shared" si="11"/>
        <v>3950.2603206521239</v>
      </c>
      <c r="J107" s="23">
        <f t="shared" si="8"/>
        <v>12344.563502037885</v>
      </c>
      <c r="K107" s="23">
        <f t="shared" si="14"/>
        <v>24019.843944171742</v>
      </c>
      <c r="L107" s="24">
        <f t="shared" si="12"/>
        <v>1.7340365073308392</v>
      </c>
    </row>
    <row r="108" spans="1:12" x14ac:dyDescent="0.2">
      <c r="A108" s="16">
        <v>99</v>
      </c>
      <c r="B108" s="46">
        <v>3</v>
      </c>
      <c r="C108" s="45">
        <v>15</v>
      </c>
      <c r="D108" s="45">
        <v>24</v>
      </c>
      <c r="E108" s="17">
        <v>0.28789999999999999</v>
      </c>
      <c r="F108" s="22">
        <f t="shared" si="10"/>
        <v>0.15384615384615385</v>
      </c>
      <c r="G108" s="22">
        <f t="shared" si="7"/>
        <v>0.13865586999625631</v>
      </c>
      <c r="H108" s="23">
        <f t="shared" si="13"/>
        <v>9901.7225197466123</v>
      </c>
      <c r="I108" s="23">
        <f t="shared" si="11"/>
        <v>1372.9319504369898</v>
      </c>
      <c r="J108" s="23">
        <f t="shared" si="8"/>
        <v>8924.057677840432</v>
      </c>
      <c r="K108" s="23">
        <f t="shared" si="14"/>
        <v>11675.280442133859</v>
      </c>
      <c r="L108" s="24">
        <f t="shared" si="12"/>
        <v>1.1791161001381638</v>
      </c>
    </row>
    <row r="109" spans="1:12" x14ac:dyDescent="0.2">
      <c r="A109" s="16" t="s">
        <v>22</v>
      </c>
      <c r="B109" s="46">
        <v>10</v>
      </c>
      <c r="C109" s="45">
        <v>29</v>
      </c>
      <c r="D109" s="45">
        <v>33</v>
      </c>
      <c r="E109" s="17">
        <v>0</v>
      </c>
      <c r="F109" s="22">
        <f>B109/((C109+D109)/2)</f>
        <v>0.32258064516129031</v>
      </c>
      <c r="G109" s="22">
        <v>1</v>
      </c>
      <c r="H109" s="23">
        <f>H108-I108</f>
        <v>8528.7905693096218</v>
      </c>
      <c r="I109" s="23">
        <f>H109*G109</f>
        <v>8528.7905693096218</v>
      </c>
      <c r="J109" s="23">
        <f>H109*F109</f>
        <v>2751.2227642934263</v>
      </c>
      <c r="K109" s="23">
        <f>J109</f>
        <v>2751.2227642934263</v>
      </c>
      <c r="L109" s="24">
        <f>K109/H109</f>
        <v>0.32258064516129031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434</v>
      </c>
      <c r="D9" s="45">
        <v>413</v>
      </c>
      <c r="E9" s="17">
        <v>0.1653</v>
      </c>
      <c r="F9" s="18">
        <f>B9/((C9+D9)/2)</f>
        <v>4.7225501770956314E-3</v>
      </c>
      <c r="G9" s="18">
        <f t="shared" ref="G9:G72" si="0">F9/((1+(1-E9)*F9))</f>
        <v>4.7040073909364122E-3</v>
      </c>
      <c r="H9" s="13">
        <v>100000</v>
      </c>
      <c r="I9" s="13">
        <f>H9*G9</f>
        <v>470.40073909364122</v>
      </c>
      <c r="J9" s="13">
        <f t="shared" ref="J9:J72" si="1">H10+I9*E9</f>
        <v>99607.356503078539</v>
      </c>
      <c r="K9" s="13">
        <f t="shared" ref="K9:K72" si="2">K10+J9</f>
        <v>8422957.7060206477</v>
      </c>
      <c r="L9" s="19">
        <f>K9/H9</f>
        <v>84.229577060206481</v>
      </c>
    </row>
    <row r="10" spans="1:13" x14ac:dyDescent="0.2">
      <c r="A10" s="16">
        <v>1</v>
      </c>
      <c r="B10" s="46">
        <v>0</v>
      </c>
      <c r="C10" s="45">
        <v>506</v>
      </c>
      <c r="D10" s="45">
        <v>469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99529.599260906354</v>
      </c>
      <c r="I10" s="13">
        <f t="shared" ref="I10:I73" si="4">H10*G10</f>
        <v>0</v>
      </c>
      <c r="J10" s="13">
        <f t="shared" si="1"/>
        <v>99529.599260906354</v>
      </c>
      <c r="K10" s="13">
        <f t="shared" si="2"/>
        <v>8323350.3495175689</v>
      </c>
      <c r="L10" s="20">
        <f t="shared" ref="L10:L73" si="5">K10/H10</f>
        <v>83.626884980203556</v>
      </c>
    </row>
    <row r="11" spans="1:13" x14ac:dyDescent="0.2">
      <c r="A11" s="16">
        <v>2</v>
      </c>
      <c r="B11" s="46">
        <v>0</v>
      </c>
      <c r="C11" s="45">
        <v>495</v>
      </c>
      <c r="D11" s="45">
        <v>525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99529.599260906354</v>
      </c>
      <c r="I11" s="13">
        <f t="shared" si="4"/>
        <v>0</v>
      </c>
      <c r="J11" s="13">
        <f t="shared" si="1"/>
        <v>99529.599260906354</v>
      </c>
      <c r="K11" s="13">
        <f t="shared" si="2"/>
        <v>8223820.7502566623</v>
      </c>
      <c r="L11" s="20">
        <f t="shared" si="5"/>
        <v>82.626884980203556</v>
      </c>
    </row>
    <row r="12" spans="1:13" x14ac:dyDescent="0.2">
      <c r="A12" s="16">
        <v>3</v>
      </c>
      <c r="B12" s="46">
        <v>0</v>
      </c>
      <c r="C12" s="45">
        <v>550</v>
      </c>
      <c r="D12" s="45">
        <v>534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99529.599260906354</v>
      </c>
      <c r="I12" s="13">
        <f t="shared" si="4"/>
        <v>0</v>
      </c>
      <c r="J12" s="13">
        <f t="shared" si="1"/>
        <v>99529.599260906354</v>
      </c>
      <c r="K12" s="13">
        <f t="shared" si="2"/>
        <v>8124291.1509957556</v>
      </c>
      <c r="L12" s="20">
        <f t="shared" si="5"/>
        <v>81.626884980203556</v>
      </c>
    </row>
    <row r="13" spans="1:13" x14ac:dyDescent="0.2">
      <c r="A13" s="16">
        <v>4</v>
      </c>
      <c r="B13" s="46">
        <v>0</v>
      </c>
      <c r="C13" s="45">
        <v>561</v>
      </c>
      <c r="D13" s="45">
        <v>563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99529.599260906354</v>
      </c>
      <c r="I13" s="13">
        <f t="shared" si="4"/>
        <v>0</v>
      </c>
      <c r="J13" s="13">
        <f t="shared" si="1"/>
        <v>99529.599260906354</v>
      </c>
      <c r="K13" s="13">
        <f t="shared" si="2"/>
        <v>8024761.5517348489</v>
      </c>
      <c r="L13" s="20">
        <f t="shared" si="5"/>
        <v>80.626884980203556</v>
      </c>
    </row>
    <row r="14" spans="1:13" x14ac:dyDescent="0.2">
      <c r="A14" s="16">
        <v>5</v>
      </c>
      <c r="B14" s="46">
        <v>0</v>
      </c>
      <c r="C14" s="45">
        <v>605</v>
      </c>
      <c r="D14" s="45">
        <v>575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99529.599260906354</v>
      </c>
      <c r="I14" s="13">
        <f t="shared" si="4"/>
        <v>0</v>
      </c>
      <c r="J14" s="13">
        <f t="shared" si="1"/>
        <v>99529.599260906354</v>
      </c>
      <c r="K14" s="13">
        <f t="shared" si="2"/>
        <v>7925231.9524739422</v>
      </c>
      <c r="L14" s="20">
        <f t="shared" si="5"/>
        <v>79.626884980203542</v>
      </c>
    </row>
    <row r="15" spans="1:13" x14ac:dyDescent="0.2">
      <c r="A15" s="16">
        <v>6</v>
      </c>
      <c r="B15" s="46">
        <v>0</v>
      </c>
      <c r="C15" s="45">
        <v>597</v>
      </c>
      <c r="D15" s="45">
        <v>616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99529.599260906354</v>
      </c>
      <c r="I15" s="13">
        <f t="shared" si="4"/>
        <v>0</v>
      </c>
      <c r="J15" s="13">
        <f t="shared" si="1"/>
        <v>99529.599260906354</v>
      </c>
      <c r="K15" s="13">
        <f t="shared" si="2"/>
        <v>7825702.3532130355</v>
      </c>
      <c r="L15" s="20">
        <f t="shared" si="5"/>
        <v>78.626884980203542</v>
      </c>
    </row>
    <row r="16" spans="1:13" x14ac:dyDescent="0.2">
      <c r="A16" s="16">
        <v>7</v>
      </c>
      <c r="B16" s="46">
        <v>0</v>
      </c>
      <c r="C16" s="45">
        <v>629</v>
      </c>
      <c r="D16" s="45">
        <v>603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99529.599260906354</v>
      </c>
      <c r="I16" s="13">
        <f t="shared" si="4"/>
        <v>0</v>
      </c>
      <c r="J16" s="13">
        <f t="shared" si="1"/>
        <v>99529.599260906354</v>
      </c>
      <c r="K16" s="13">
        <f t="shared" si="2"/>
        <v>7726172.7539521288</v>
      </c>
      <c r="L16" s="20">
        <f t="shared" si="5"/>
        <v>77.626884980203542</v>
      </c>
    </row>
    <row r="17" spans="1:12" x14ac:dyDescent="0.2">
      <c r="A17" s="16">
        <v>8</v>
      </c>
      <c r="B17" s="46">
        <v>0</v>
      </c>
      <c r="C17" s="45">
        <v>600</v>
      </c>
      <c r="D17" s="45">
        <v>622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99529.599260906354</v>
      </c>
      <c r="I17" s="13">
        <f t="shared" si="4"/>
        <v>0</v>
      </c>
      <c r="J17" s="13">
        <f t="shared" si="1"/>
        <v>99529.599260906354</v>
      </c>
      <c r="K17" s="13">
        <f t="shared" si="2"/>
        <v>7626643.1546912221</v>
      </c>
      <c r="L17" s="20">
        <f t="shared" si="5"/>
        <v>76.626884980203542</v>
      </c>
    </row>
    <row r="18" spans="1:12" x14ac:dyDescent="0.2">
      <c r="A18" s="16">
        <v>9</v>
      </c>
      <c r="B18" s="46">
        <v>0</v>
      </c>
      <c r="C18" s="45">
        <v>629</v>
      </c>
      <c r="D18" s="45">
        <v>615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99529.599260906354</v>
      </c>
      <c r="I18" s="13">
        <f t="shared" si="4"/>
        <v>0</v>
      </c>
      <c r="J18" s="13">
        <f t="shared" si="1"/>
        <v>99529.599260906354</v>
      </c>
      <c r="K18" s="13">
        <f t="shared" si="2"/>
        <v>7527113.5554303154</v>
      </c>
      <c r="L18" s="20">
        <f t="shared" si="5"/>
        <v>75.626884980203528</v>
      </c>
    </row>
    <row r="19" spans="1:12" x14ac:dyDescent="0.2">
      <c r="A19" s="16">
        <v>10</v>
      </c>
      <c r="B19" s="46">
        <v>0</v>
      </c>
      <c r="C19" s="45">
        <v>647</v>
      </c>
      <c r="D19" s="45">
        <v>653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99529.599260906354</v>
      </c>
      <c r="I19" s="13">
        <f t="shared" si="4"/>
        <v>0</v>
      </c>
      <c r="J19" s="13">
        <f t="shared" si="1"/>
        <v>99529.599260906354</v>
      </c>
      <c r="K19" s="13">
        <f t="shared" si="2"/>
        <v>7427583.9561694087</v>
      </c>
      <c r="L19" s="20">
        <f t="shared" si="5"/>
        <v>74.626884980203528</v>
      </c>
    </row>
    <row r="20" spans="1:12" x14ac:dyDescent="0.2">
      <c r="A20" s="16">
        <v>11</v>
      </c>
      <c r="B20" s="46">
        <v>0</v>
      </c>
      <c r="C20" s="45">
        <v>618</v>
      </c>
      <c r="D20" s="45">
        <v>667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99529.599260906354</v>
      </c>
      <c r="I20" s="13">
        <f t="shared" si="4"/>
        <v>0</v>
      </c>
      <c r="J20" s="13">
        <f t="shared" si="1"/>
        <v>99529.599260906354</v>
      </c>
      <c r="K20" s="13">
        <f t="shared" si="2"/>
        <v>7328054.3569085021</v>
      </c>
      <c r="L20" s="20">
        <f t="shared" si="5"/>
        <v>73.626884980203528</v>
      </c>
    </row>
    <row r="21" spans="1:12" x14ac:dyDescent="0.2">
      <c r="A21" s="16">
        <v>12</v>
      </c>
      <c r="B21" s="46">
        <v>0</v>
      </c>
      <c r="C21" s="45">
        <v>624</v>
      </c>
      <c r="D21" s="45">
        <v>624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99529.599260906354</v>
      </c>
      <c r="I21" s="13">
        <f t="shared" si="4"/>
        <v>0</v>
      </c>
      <c r="J21" s="13">
        <f t="shared" si="1"/>
        <v>99529.599260906354</v>
      </c>
      <c r="K21" s="13">
        <f t="shared" si="2"/>
        <v>7228524.7576475954</v>
      </c>
      <c r="L21" s="20">
        <f t="shared" si="5"/>
        <v>72.626884980203528</v>
      </c>
    </row>
    <row r="22" spans="1:12" x14ac:dyDescent="0.2">
      <c r="A22" s="16">
        <v>13</v>
      </c>
      <c r="B22" s="46">
        <v>0</v>
      </c>
      <c r="C22" s="45">
        <v>637</v>
      </c>
      <c r="D22" s="45">
        <v>652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99529.599260906354</v>
      </c>
      <c r="I22" s="13">
        <f t="shared" si="4"/>
        <v>0</v>
      </c>
      <c r="J22" s="13">
        <f t="shared" si="1"/>
        <v>99529.599260906354</v>
      </c>
      <c r="K22" s="13">
        <f t="shared" si="2"/>
        <v>7128995.1583866887</v>
      </c>
      <c r="L22" s="20">
        <f t="shared" si="5"/>
        <v>71.626884980203513</v>
      </c>
    </row>
    <row r="23" spans="1:12" x14ac:dyDescent="0.2">
      <c r="A23" s="16">
        <v>14</v>
      </c>
      <c r="B23" s="46">
        <v>0</v>
      </c>
      <c r="C23" s="45">
        <v>600</v>
      </c>
      <c r="D23" s="45">
        <v>650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99529.599260906354</v>
      </c>
      <c r="I23" s="13">
        <f t="shared" si="4"/>
        <v>0</v>
      </c>
      <c r="J23" s="13">
        <f t="shared" si="1"/>
        <v>99529.599260906354</v>
      </c>
      <c r="K23" s="13">
        <f t="shared" si="2"/>
        <v>7029465.559125782</v>
      </c>
      <c r="L23" s="20">
        <f t="shared" si="5"/>
        <v>70.626884980203513</v>
      </c>
    </row>
    <row r="24" spans="1:12" x14ac:dyDescent="0.2">
      <c r="A24" s="16">
        <v>15</v>
      </c>
      <c r="B24" s="46">
        <v>0</v>
      </c>
      <c r="C24" s="45">
        <v>599</v>
      </c>
      <c r="D24" s="45">
        <v>617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99529.599260906354</v>
      </c>
      <c r="I24" s="13">
        <f t="shared" si="4"/>
        <v>0</v>
      </c>
      <c r="J24" s="13">
        <f t="shared" si="1"/>
        <v>99529.599260906354</v>
      </c>
      <c r="K24" s="13">
        <f t="shared" si="2"/>
        <v>6929935.9598648753</v>
      </c>
      <c r="L24" s="20">
        <f t="shared" si="5"/>
        <v>69.626884980203513</v>
      </c>
    </row>
    <row r="25" spans="1:12" x14ac:dyDescent="0.2">
      <c r="A25" s="16">
        <v>16</v>
      </c>
      <c r="B25" s="46">
        <v>0</v>
      </c>
      <c r="C25" s="45">
        <v>594</v>
      </c>
      <c r="D25" s="45">
        <v>613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99529.599260906354</v>
      </c>
      <c r="I25" s="13">
        <f t="shared" si="4"/>
        <v>0</v>
      </c>
      <c r="J25" s="13">
        <f t="shared" si="1"/>
        <v>99529.599260906354</v>
      </c>
      <c r="K25" s="13">
        <f t="shared" si="2"/>
        <v>6830406.3606039686</v>
      </c>
      <c r="L25" s="20">
        <f t="shared" si="5"/>
        <v>68.626884980203513</v>
      </c>
    </row>
    <row r="26" spans="1:12" x14ac:dyDescent="0.2">
      <c r="A26" s="16">
        <v>17</v>
      </c>
      <c r="B26" s="46">
        <v>0</v>
      </c>
      <c r="C26" s="45">
        <v>583</v>
      </c>
      <c r="D26" s="45">
        <v>608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99529.599260906354</v>
      </c>
      <c r="I26" s="13">
        <f t="shared" si="4"/>
        <v>0</v>
      </c>
      <c r="J26" s="13">
        <f t="shared" si="1"/>
        <v>99529.599260906354</v>
      </c>
      <c r="K26" s="13">
        <f t="shared" si="2"/>
        <v>6730876.7613430619</v>
      </c>
      <c r="L26" s="20">
        <f t="shared" si="5"/>
        <v>67.626884980203499</v>
      </c>
    </row>
    <row r="27" spans="1:12" x14ac:dyDescent="0.2">
      <c r="A27" s="16">
        <v>18</v>
      </c>
      <c r="B27" s="46">
        <v>0</v>
      </c>
      <c r="C27" s="45">
        <v>536</v>
      </c>
      <c r="D27" s="45">
        <v>580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99529.599260906354</v>
      </c>
      <c r="I27" s="13">
        <f t="shared" si="4"/>
        <v>0</v>
      </c>
      <c r="J27" s="13">
        <f t="shared" si="1"/>
        <v>99529.599260906354</v>
      </c>
      <c r="K27" s="13">
        <f t="shared" si="2"/>
        <v>6631347.1620821552</v>
      </c>
      <c r="L27" s="20">
        <f t="shared" si="5"/>
        <v>66.626884980203499</v>
      </c>
    </row>
    <row r="28" spans="1:12" x14ac:dyDescent="0.2">
      <c r="A28" s="16">
        <v>19</v>
      </c>
      <c r="B28" s="46">
        <v>0</v>
      </c>
      <c r="C28" s="45">
        <v>531</v>
      </c>
      <c r="D28" s="45">
        <v>554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99529.599260906354</v>
      </c>
      <c r="I28" s="13">
        <f t="shared" si="4"/>
        <v>0</v>
      </c>
      <c r="J28" s="13">
        <f t="shared" si="1"/>
        <v>99529.599260906354</v>
      </c>
      <c r="K28" s="13">
        <f t="shared" si="2"/>
        <v>6531817.5628212485</v>
      </c>
      <c r="L28" s="20">
        <f t="shared" si="5"/>
        <v>65.626884980203499</v>
      </c>
    </row>
    <row r="29" spans="1:12" x14ac:dyDescent="0.2">
      <c r="A29" s="16">
        <v>20</v>
      </c>
      <c r="B29" s="46">
        <v>0</v>
      </c>
      <c r="C29" s="45">
        <v>502</v>
      </c>
      <c r="D29" s="45">
        <v>555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99529.599260906354</v>
      </c>
      <c r="I29" s="13">
        <f t="shared" si="4"/>
        <v>0</v>
      </c>
      <c r="J29" s="13">
        <f t="shared" si="1"/>
        <v>99529.599260906354</v>
      </c>
      <c r="K29" s="13">
        <f t="shared" si="2"/>
        <v>6432287.9635603419</v>
      </c>
      <c r="L29" s="20">
        <f t="shared" si="5"/>
        <v>64.626884980203499</v>
      </c>
    </row>
    <row r="30" spans="1:12" x14ac:dyDescent="0.2">
      <c r="A30" s="16">
        <v>21</v>
      </c>
      <c r="B30" s="46">
        <v>0</v>
      </c>
      <c r="C30" s="45">
        <v>495</v>
      </c>
      <c r="D30" s="45">
        <v>488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99529.599260906354</v>
      </c>
      <c r="I30" s="13">
        <f t="shared" si="4"/>
        <v>0</v>
      </c>
      <c r="J30" s="13">
        <f t="shared" si="1"/>
        <v>99529.599260906354</v>
      </c>
      <c r="K30" s="13">
        <f t="shared" si="2"/>
        <v>6332758.3642994352</v>
      </c>
      <c r="L30" s="20">
        <f t="shared" si="5"/>
        <v>63.626884980203492</v>
      </c>
    </row>
    <row r="31" spans="1:12" x14ac:dyDescent="0.2">
      <c r="A31" s="16">
        <v>22</v>
      </c>
      <c r="B31" s="46">
        <v>0</v>
      </c>
      <c r="C31" s="45">
        <v>553</v>
      </c>
      <c r="D31" s="45">
        <v>509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99529.599260906354</v>
      </c>
      <c r="I31" s="13">
        <f t="shared" si="4"/>
        <v>0</v>
      </c>
      <c r="J31" s="13">
        <f t="shared" si="1"/>
        <v>99529.599260906354</v>
      </c>
      <c r="K31" s="13">
        <f t="shared" si="2"/>
        <v>6233228.7650385285</v>
      </c>
      <c r="L31" s="20">
        <f t="shared" si="5"/>
        <v>62.626884980203492</v>
      </c>
    </row>
    <row r="32" spans="1:12" x14ac:dyDescent="0.2">
      <c r="A32" s="16">
        <v>23</v>
      </c>
      <c r="B32" s="46">
        <v>0</v>
      </c>
      <c r="C32" s="45">
        <v>543</v>
      </c>
      <c r="D32" s="45">
        <v>557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99529.599260906354</v>
      </c>
      <c r="I32" s="13">
        <f t="shared" si="4"/>
        <v>0</v>
      </c>
      <c r="J32" s="13">
        <f t="shared" si="1"/>
        <v>99529.599260906354</v>
      </c>
      <c r="K32" s="13">
        <f t="shared" si="2"/>
        <v>6133699.1657776218</v>
      </c>
      <c r="L32" s="20">
        <f t="shared" si="5"/>
        <v>61.626884980203485</v>
      </c>
    </row>
    <row r="33" spans="1:12" x14ac:dyDescent="0.2">
      <c r="A33" s="16">
        <v>24</v>
      </c>
      <c r="B33" s="46">
        <v>0</v>
      </c>
      <c r="C33" s="45">
        <v>507</v>
      </c>
      <c r="D33" s="45">
        <v>540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99529.599260906354</v>
      </c>
      <c r="I33" s="13">
        <f t="shared" si="4"/>
        <v>0</v>
      </c>
      <c r="J33" s="13">
        <f t="shared" si="1"/>
        <v>99529.599260906354</v>
      </c>
      <c r="K33" s="13">
        <f t="shared" si="2"/>
        <v>6034169.5665167151</v>
      </c>
      <c r="L33" s="20">
        <f t="shared" si="5"/>
        <v>60.626884980203485</v>
      </c>
    </row>
    <row r="34" spans="1:12" x14ac:dyDescent="0.2">
      <c r="A34" s="16">
        <v>25</v>
      </c>
      <c r="B34" s="46">
        <v>0</v>
      </c>
      <c r="C34" s="45">
        <v>527</v>
      </c>
      <c r="D34" s="45">
        <v>524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99529.599260906354</v>
      </c>
      <c r="I34" s="13">
        <f t="shared" si="4"/>
        <v>0</v>
      </c>
      <c r="J34" s="13">
        <f t="shared" si="1"/>
        <v>99529.599260906354</v>
      </c>
      <c r="K34" s="13">
        <f t="shared" si="2"/>
        <v>5934639.9672558084</v>
      </c>
      <c r="L34" s="20">
        <f t="shared" si="5"/>
        <v>59.626884980203478</v>
      </c>
    </row>
    <row r="35" spans="1:12" x14ac:dyDescent="0.2">
      <c r="A35" s="16">
        <v>26</v>
      </c>
      <c r="B35" s="46">
        <v>0</v>
      </c>
      <c r="C35" s="45">
        <v>543</v>
      </c>
      <c r="D35" s="45">
        <v>539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99529.599260906354</v>
      </c>
      <c r="I35" s="13">
        <f t="shared" si="4"/>
        <v>0</v>
      </c>
      <c r="J35" s="13">
        <f t="shared" si="1"/>
        <v>99529.599260906354</v>
      </c>
      <c r="K35" s="13">
        <f t="shared" si="2"/>
        <v>5835110.3679949017</v>
      </c>
      <c r="L35" s="20">
        <f t="shared" si="5"/>
        <v>58.626884980203478</v>
      </c>
    </row>
    <row r="36" spans="1:12" x14ac:dyDescent="0.2">
      <c r="A36" s="16">
        <v>27</v>
      </c>
      <c r="B36" s="46">
        <v>0</v>
      </c>
      <c r="C36" s="45">
        <v>518</v>
      </c>
      <c r="D36" s="45">
        <v>570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99529.599260906354</v>
      </c>
      <c r="I36" s="13">
        <f t="shared" si="4"/>
        <v>0</v>
      </c>
      <c r="J36" s="13">
        <f t="shared" si="1"/>
        <v>99529.599260906354</v>
      </c>
      <c r="K36" s="13">
        <f t="shared" si="2"/>
        <v>5735580.768733995</v>
      </c>
      <c r="L36" s="20">
        <f t="shared" si="5"/>
        <v>57.626884980203471</v>
      </c>
    </row>
    <row r="37" spans="1:12" x14ac:dyDescent="0.2">
      <c r="A37" s="16">
        <v>28</v>
      </c>
      <c r="B37" s="46">
        <v>0</v>
      </c>
      <c r="C37" s="45">
        <v>557</v>
      </c>
      <c r="D37" s="45">
        <v>557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99529.599260906354</v>
      </c>
      <c r="I37" s="13">
        <f t="shared" si="4"/>
        <v>0</v>
      </c>
      <c r="J37" s="13">
        <f t="shared" si="1"/>
        <v>99529.599260906354</v>
      </c>
      <c r="K37" s="13">
        <f t="shared" si="2"/>
        <v>5636051.1694730883</v>
      </c>
      <c r="L37" s="20">
        <f t="shared" si="5"/>
        <v>56.626884980203471</v>
      </c>
    </row>
    <row r="38" spans="1:12" x14ac:dyDescent="0.2">
      <c r="A38" s="16">
        <v>29</v>
      </c>
      <c r="B38" s="46">
        <v>0</v>
      </c>
      <c r="C38" s="45">
        <v>603</v>
      </c>
      <c r="D38" s="45">
        <v>575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99529.599260906354</v>
      </c>
      <c r="I38" s="13">
        <f t="shared" si="4"/>
        <v>0</v>
      </c>
      <c r="J38" s="13">
        <f t="shared" si="1"/>
        <v>99529.599260906354</v>
      </c>
      <c r="K38" s="13">
        <f t="shared" si="2"/>
        <v>5536521.5702121817</v>
      </c>
      <c r="L38" s="20">
        <f t="shared" si="5"/>
        <v>55.626884980203464</v>
      </c>
    </row>
    <row r="39" spans="1:12" x14ac:dyDescent="0.2">
      <c r="A39" s="16">
        <v>30</v>
      </c>
      <c r="B39" s="46">
        <v>0</v>
      </c>
      <c r="C39" s="45">
        <v>625</v>
      </c>
      <c r="D39" s="45">
        <v>628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99529.599260906354</v>
      </c>
      <c r="I39" s="13">
        <f t="shared" si="4"/>
        <v>0</v>
      </c>
      <c r="J39" s="13">
        <f t="shared" si="1"/>
        <v>99529.599260906354</v>
      </c>
      <c r="K39" s="13">
        <f t="shared" si="2"/>
        <v>5436991.970951275</v>
      </c>
      <c r="L39" s="20">
        <f t="shared" si="5"/>
        <v>54.626884980203464</v>
      </c>
    </row>
    <row r="40" spans="1:12" x14ac:dyDescent="0.2">
      <c r="A40" s="16">
        <v>31</v>
      </c>
      <c r="B40" s="46">
        <v>0</v>
      </c>
      <c r="C40" s="45">
        <v>665</v>
      </c>
      <c r="D40" s="45">
        <v>660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99529.599260906354</v>
      </c>
      <c r="I40" s="13">
        <f t="shared" si="4"/>
        <v>0</v>
      </c>
      <c r="J40" s="13">
        <f t="shared" si="1"/>
        <v>99529.599260906354</v>
      </c>
      <c r="K40" s="13">
        <f t="shared" si="2"/>
        <v>5337462.3716903683</v>
      </c>
      <c r="L40" s="20">
        <f t="shared" si="5"/>
        <v>53.626884980203457</v>
      </c>
    </row>
    <row r="41" spans="1:12" x14ac:dyDescent="0.2">
      <c r="A41" s="16">
        <v>32</v>
      </c>
      <c r="B41" s="46">
        <v>0</v>
      </c>
      <c r="C41" s="45">
        <v>729</v>
      </c>
      <c r="D41" s="45">
        <v>701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99529.599260906354</v>
      </c>
      <c r="I41" s="13">
        <f t="shared" si="4"/>
        <v>0</v>
      </c>
      <c r="J41" s="13">
        <f t="shared" si="1"/>
        <v>99529.599260906354</v>
      </c>
      <c r="K41" s="13">
        <f t="shared" si="2"/>
        <v>5237932.7724294616</v>
      </c>
      <c r="L41" s="20">
        <f t="shared" si="5"/>
        <v>52.626884980203457</v>
      </c>
    </row>
    <row r="42" spans="1:12" x14ac:dyDescent="0.2">
      <c r="A42" s="16">
        <v>33</v>
      </c>
      <c r="B42" s="46">
        <v>0</v>
      </c>
      <c r="C42" s="45">
        <v>722</v>
      </c>
      <c r="D42" s="45">
        <v>744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99529.599260906354</v>
      </c>
      <c r="I42" s="13">
        <f t="shared" si="4"/>
        <v>0</v>
      </c>
      <c r="J42" s="13">
        <f t="shared" si="1"/>
        <v>99529.599260906354</v>
      </c>
      <c r="K42" s="13">
        <f t="shared" si="2"/>
        <v>5138403.1731685549</v>
      </c>
      <c r="L42" s="20">
        <f t="shared" si="5"/>
        <v>51.62688498020345</v>
      </c>
    </row>
    <row r="43" spans="1:12" x14ac:dyDescent="0.2">
      <c r="A43" s="16">
        <v>34</v>
      </c>
      <c r="B43" s="46">
        <v>0</v>
      </c>
      <c r="C43" s="45">
        <v>766</v>
      </c>
      <c r="D43" s="45">
        <v>749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99529.599260906354</v>
      </c>
      <c r="I43" s="13">
        <f t="shared" si="4"/>
        <v>0</v>
      </c>
      <c r="J43" s="13">
        <f t="shared" si="1"/>
        <v>99529.599260906354</v>
      </c>
      <c r="K43" s="13">
        <f t="shared" si="2"/>
        <v>5038873.5739076482</v>
      </c>
      <c r="L43" s="20">
        <f t="shared" si="5"/>
        <v>50.62688498020345</v>
      </c>
    </row>
    <row r="44" spans="1:12" x14ac:dyDescent="0.2">
      <c r="A44" s="16">
        <v>35</v>
      </c>
      <c r="B44" s="46">
        <v>0</v>
      </c>
      <c r="C44" s="45">
        <v>831</v>
      </c>
      <c r="D44" s="45">
        <v>802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99529.599260906354</v>
      </c>
      <c r="I44" s="13">
        <f t="shared" si="4"/>
        <v>0</v>
      </c>
      <c r="J44" s="13">
        <f t="shared" si="1"/>
        <v>99529.599260906354</v>
      </c>
      <c r="K44" s="13">
        <f t="shared" si="2"/>
        <v>4939343.9746467415</v>
      </c>
      <c r="L44" s="20">
        <f t="shared" si="5"/>
        <v>49.626884980203442</v>
      </c>
    </row>
    <row r="45" spans="1:12" x14ac:dyDescent="0.2">
      <c r="A45" s="16">
        <v>36</v>
      </c>
      <c r="B45" s="46">
        <v>0</v>
      </c>
      <c r="C45" s="45">
        <v>840</v>
      </c>
      <c r="D45" s="45">
        <v>862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99529.599260906354</v>
      </c>
      <c r="I45" s="13">
        <f t="shared" si="4"/>
        <v>0</v>
      </c>
      <c r="J45" s="13">
        <f t="shared" si="1"/>
        <v>99529.599260906354</v>
      </c>
      <c r="K45" s="13">
        <f t="shared" si="2"/>
        <v>4839814.3753858348</v>
      </c>
      <c r="L45" s="20">
        <f t="shared" si="5"/>
        <v>48.626884980203442</v>
      </c>
    </row>
    <row r="46" spans="1:12" x14ac:dyDescent="0.2">
      <c r="A46" s="16">
        <v>37</v>
      </c>
      <c r="B46" s="46">
        <v>0</v>
      </c>
      <c r="C46" s="45">
        <v>863</v>
      </c>
      <c r="D46" s="45">
        <v>871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99529.599260906354</v>
      </c>
      <c r="I46" s="13">
        <f t="shared" si="4"/>
        <v>0</v>
      </c>
      <c r="J46" s="13">
        <f t="shared" si="1"/>
        <v>99529.599260906354</v>
      </c>
      <c r="K46" s="13">
        <f t="shared" si="2"/>
        <v>4740284.7761249281</v>
      </c>
      <c r="L46" s="20">
        <f t="shared" si="5"/>
        <v>47.626884980203442</v>
      </c>
    </row>
    <row r="47" spans="1:12" x14ac:dyDescent="0.2">
      <c r="A47" s="16">
        <v>38</v>
      </c>
      <c r="B47" s="46">
        <v>0</v>
      </c>
      <c r="C47" s="45">
        <v>928</v>
      </c>
      <c r="D47" s="45">
        <v>889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99529.599260906354</v>
      </c>
      <c r="I47" s="13">
        <f t="shared" si="4"/>
        <v>0</v>
      </c>
      <c r="J47" s="13">
        <f t="shared" si="1"/>
        <v>99529.599260906354</v>
      </c>
      <c r="K47" s="13">
        <f t="shared" si="2"/>
        <v>4640755.1768640215</v>
      </c>
      <c r="L47" s="20">
        <f t="shared" si="5"/>
        <v>46.626884980203435</v>
      </c>
    </row>
    <row r="48" spans="1:12" x14ac:dyDescent="0.2">
      <c r="A48" s="16">
        <v>39</v>
      </c>
      <c r="B48" s="46">
        <v>0</v>
      </c>
      <c r="C48" s="45">
        <v>970</v>
      </c>
      <c r="D48" s="45">
        <v>961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99529.599260906354</v>
      </c>
      <c r="I48" s="13">
        <f t="shared" si="4"/>
        <v>0</v>
      </c>
      <c r="J48" s="13">
        <f t="shared" si="1"/>
        <v>99529.599260906354</v>
      </c>
      <c r="K48" s="13">
        <f t="shared" si="2"/>
        <v>4541225.5776031148</v>
      </c>
      <c r="L48" s="20">
        <f t="shared" si="5"/>
        <v>45.626884980203435</v>
      </c>
    </row>
    <row r="49" spans="1:12" x14ac:dyDescent="0.2">
      <c r="A49" s="16">
        <v>40</v>
      </c>
      <c r="B49" s="46">
        <v>0</v>
      </c>
      <c r="C49" s="45">
        <v>936</v>
      </c>
      <c r="D49" s="45">
        <v>995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99529.599260906354</v>
      </c>
      <c r="I49" s="13">
        <f t="shared" si="4"/>
        <v>0</v>
      </c>
      <c r="J49" s="13">
        <f t="shared" si="1"/>
        <v>99529.599260906354</v>
      </c>
      <c r="K49" s="13">
        <f t="shared" si="2"/>
        <v>4441695.9783422081</v>
      </c>
      <c r="L49" s="20">
        <f t="shared" si="5"/>
        <v>44.626884980203428</v>
      </c>
    </row>
    <row r="50" spans="1:12" x14ac:dyDescent="0.2">
      <c r="A50" s="16">
        <v>41</v>
      </c>
      <c r="B50" s="46">
        <v>1</v>
      </c>
      <c r="C50" s="45">
        <v>1019</v>
      </c>
      <c r="D50" s="45">
        <v>964</v>
      </c>
      <c r="E50" s="17">
        <v>0.4617</v>
      </c>
      <c r="F50" s="18">
        <f t="shared" si="3"/>
        <v>1.0085728693898135E-3</v>
      </c>
      <c r="G50" s="18">
        <f t="shared" si="0"/>
        <v>1.0080255973988104E-3</v>
      </c>
      <c r="H50" s="13">
        <f t="shared" si="6"/>
        <v>99529.599260906354</v>
      </c>
      <c r="I50" s="13">
        <f t="shared" si="4"/>
        <v>100.32838375383932</v>
      </c>
      <c r="J50" s="13">
        <f t="shared" si="1"/>
        <v>99475.592491931675</v>
      </c>
      <c r="K50" s="13">
        <f t="shared" si="2"/>
        <v>4342166.3790813014</v>
      </c>
      <c r="L50" s="20">
        <f t="shared" si="5"/>
        <v>43.626884980203428</v>
      </c>
    </row>
    <row r="51" spans="1:12" x14ac:dyDescent="0.2">
      <c r="A51" s="16">
        <v>42</v>
      </c>
      <c r="B51" s="46">
        <v>1</v>
      </c>
      <c r="C51" s="45">
        <v>987</v>
      </c>
      <c r="D51" s="45">
        <v>1040</v>
      </c>
      <c r="E51" s="17">
        <v>0.26500000000000001</v>
      </c>
      <c r="F51" s="18">
        <f t="shared" si="3"/>
        <v>9.8667982239763205E-4</v>
      </c>
      <c r="G51" s="18">
        <f t="shared" si="0"/>
        <v>9.8596479119730644E-4</v>
      </c>
      <c r="H51" s="13">
        <f t="shared" si="6"/>
        <v>99429.270877152521</v>
      </c>
      <c r="I51" s="13">
        <f t="shared" si="4"/>
        <v>98.033760299292112</v>
      </c>
      <c r="J51" s="13">
        <f t="shared" si="1"/>
        <v>99357.21606333254</v>
      </c>
      <c r="K51" s="13">
        <f t="shared" si="2"/>
        <v>4242690.7865893701</v>
      </c>
      <c r="L51" s="20">
        <f t="shared" si="5"/>
        <v>42.670440496655416</v>
      </c>
    </row>
    <row r="52" spans="1:12" x14ac:dyDescent="0.2">
      <c r="A52" s="16">
        <v>43</v>
      </c>
      <c r="B52" s="46">
        <v>0</v>
      </c>
      <c r="C52" s="45">
        <v>998</v>
      </c>
      <c r="D52" s="45">
        <v>1017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99331.237116853226</v>
      </c>
      <c r="I52" s="13">
        <f t="shared" si="4"/>
        <v>0</v>
      </c>
      <c r="J52" s="13">
        <f t="shared" si="1"/>
        <v>99331.237116853226</v>
      </c>
      <c r="K52" s="13">
        <f t="shared" si="2"/>
        <v>4143333.5705260378</v>
      </c>
      <c r="L52" s="20">
        <f t="shared" si="5"/>
        <v>41.712292032080725</v>
      </c>
    </row>
    <row r="53" spans="1:12" x14ac:dyDescent="0.2">
      <c r="A53" s="16">
        <v>44</v>
      </c>
      <c r="B53" s="46">
        <v>0</v>
      </c>
      <c r="C53" s="45">
        <v>1000</v>
      </c>
      <c r="D53" s="45">
        <v>1030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99331.237116853226</v>
      </c>
      <c r="I53" s="13">
        <f t="shared" si="4"/>
        <v>0</v>
      </c>
      <c r="J53" s="13">
        <f t="shared" si="1"/>
        <v>99331.237116853226</v>
      </c>
      <c r="K53" s="13">
        <f t="shared" si="2"/>
        <v>4044002.3334091846</v>
      </c>
      <c r="L53" s="20">
        <f t="shared" si="5"/>
        <v>40.712292032080725</v>
      </c>
    </row>
    <row r="54" spans="1:12" x14ac:dyDescent="0.2">
      <c r="A54" s="16">
        <v>45</v>
      </c>
      <c r="B54" s="46">
        <v>2</v>
      </c>
      <c r="C54" s="45">
        <v>978</v>
      </c>
      <c r="D54" s="45">
        <v>1015</v>
      </c>
      <c r="E54" s="17">
        <v>0.56830000000000003</v>
      </c>
      <c r="F54" s="18">
        <f t="shared" si="3"/>
        <v>2.007024586051179E-3</v>
      </c>
      <c r="G54" s="18">
        <f t="shared" si="0"/>
        <v>2.0052871400735176E-3</v>
      </c>
      <c r="H54" s="13">
        <f t="shared" si="6"/>
        <v>99331.237116853226</v>
      </c>
      <c r="I54" s="13">
        <f t="shared" si="4"/>
        <v>199.18765239801905</v>
      </c>
      <c r="J54" s="13">
        <f t="shared" si="1"/>
        <v>99245.247807313004</v>
      </c>
      <c r="K54" s="13">
        <f t="shared" si="2"/>
        <v>3944671.0962923313</v>
      </c>
      <c r="L54" s="20">
        <f t="shared" si="5"/>
        <v>39.712292032080725</v>
      </c>
    </row>
    <row r="55" spans="1:12" x14ac:dyDescent="0.2">
      <c r="A55" s="16">
        <v>46</v>
      </c>
      <c r="B55" s="46">
        <v>4</v>
      </c>
      <c r="C55" s="45">
        <v>958</v>
      </c>
      <c r="D55" s="45">
        <v>982</v>
      </c>
      <c r="E55" s="17">
        <v>0.66869999999999996</v>
      </c>
      <c r="F55" s="18">
        <f t="shared" si="3"/>
        <v>4.1237113402061857E-3</v>
      </c>
      <c r="G55" s="18">
        <f t="shared" si="0"/>
        <v>4.1180852715444836E-3</v>
      </c>
      <c r="H55" s="13">
        <f t="shared" si="6"/>
        <v>99132.049464455209</v>
      </c>
      <c r="I55" s="13">
        <f t="shared" si="4"/>
        <v>408.23423283759223</v>
      </c>
      <c r="J55" s="13">
        <f t="shared" si="1"/>
        <v>98996.801463116106</v>
      </c>
      <c r="K55" s="13">
        <f t="shared" si="2"/>
        <v>3845425.8484850181</v>
      </c>
      <c r="L55" s="20">
        <f t="shared" si="5"/>
        <v>38.790944697091469</v>
      </c>
    </row>
    <row r="56" spans="1:12" x14ac:dyDescent="0.2">
      <c r="A56" s="16">
        <v>47</v>
      </c>
      <c r="B56" s="46">
        <v>1</v>
      </c>
      <c r="C56" s="45">
        <v>894</v>
      </c>
      <c r="D56" s="45">
        <v>958</v>
      </c>
      <c r="E56" s="17">
        <v>0.65849999999999997</v>
      </c>
      <c r="F56" s="18">
        <f t="shared" si="3"/>
        <v>1.0799136069114472E-3</v>
      </c>
      <c r="G56" s="18">
        <f t="shared" si="0"/>
        <v>1.079515491856945E-3</v>
      </c>
      <c r="H56" s="13">
        <f t="shared" si="6"/>
        <v>98723.815231617613</v>
      </c>
      <c r="I56" s="13">
        <f t="shared" si="4"/>
        <v>106.57388795775384</v>
      </c>
      <c r="J56" s="13">
        <f t="shared" si="1"/>
        <v>98687.420248880037</v>
      </c>
      <c r="K56" s="13">
        <f t="shared" si="2"/>
        <v>3746429.0470219022</v>
      </c>
      <c r="L56" s="20">
        <f t="shared" si="5"/>
        <v>37.948584525753404</v>
      </c>
    </row>
    <row r="57" spans="1:12" x14ac:dyDescent="0.2">
      <c r="A57" s="16">
        <v>48</v>
      </c>
      <c r="B57" s="46">
        <v>1</v>
      </c>
      <c r="C57" s="45">
        <v>913</v>
      </c>
      <c r="D57" s="45">
        <v>907</v>
      </c>
      <c r="E57" s="17">
        <v>0.97270000000000001</v>
      </c>
      <c r="F57" s="18">
        <f t="shared" si="3"/>
        <v>1.0989010989010989E-3</v>
      </c>
      <c r="G57" s="18">
        <f t="shared" si="0"/>
        <v>1.0988681328571131E-3</v>
      </c>
      <c r="H57" s="13">
        <f t="shared" si="6"/>
        <v>98617.241343659858</v>
      </c>
      <c r="I57" s="13">
        <f t="shared" si="4"/>
        <v>108.36734386282681</v>
      </c>
      <c r="J57" s="13">
        <f t="shared" si="1"/>
        <v>98614.2829151724</v>
      </c>
      <c r="K57" s="13">
        <f t="shared" si="2"/>
        <v>3647741.6267730221</v>
      </c>
      <c r="L57" s="20">
        <f t="shared" si="5"/>
        <v>36.988883252791751</v>
      </c>
    </row>
    <row r="58" spans="1:12" x14ac:dyDescent="0.2">
      <c r="A58" s="16">
        <v>49</v>
      </c>
      <c r="B58" s="46">
        <v>1</v>
      </c>
      <c r="C58" s="45">
        <v>897</v>
      </c>
      <c r="D58" s="45">
        <v>930</v>
      </c>
      <c r="E58" s="17">
        <v>6.83E-2</v>
      </c>
      <c r="F58" s="18">
        <f t="shared" si="3"/>
        <v>1.0946907498631637E-3</v>
      </c>
      <c r="G58" s="18">
        <f t="shared" si="0"/>
        <v>1.093575386767541E-3</v>
      </c>
      <c r="H58" s="13">
        <f t="shared" si="6"/>
        <v>98508.873999797026</v>
      </c>
      <c r="I58" s="13">
        <f t="shared" si="4"/>
        <v>107.72687998436299</v>
      </c>
      <c r="J58" s="13">
        <f t="shared" si="1"/>
        <v>98408.5048657156</v>
      </c>
      <c r="K58" s="13">
        <f t="shared" si="2"/>
        <v>3549127.3438578495</v>
      </c>
      <c r="L58" s="20">
        <f t="shared" si="5"/>
        <v>36.028503826621368</v>
      </c>
    </row>
    <row r="59" spans="1:12" x14ac:dyDescent="0.2">
      <c r="A59" s="16">
        <v>50</v>
      </c>
      <c r="B59" s="46">
        <v>2</v>
      </c>
      <c r="C59" s="45">
        <v>828</v>
      </c>
      <c r="D59" s="45">
        <v>919</v>
      </c>
      <c r="E59" s="17">
        <v>0.1585</v>
      </c>
      <c r="F59" s="18">
        <f t="shared" si="3"/>
        <v>2.2896393817973667E-3</v>
      </c>
      <c r="G59" s="18">
        <f t="shared" si="0"/>
        <v>2.285236344855876E-3</v>
      </c>
      <c r="H59" s="13">
        <f t="shared" si="6"/>
        <v>98401.147119812667</v>
      </c>
      <c r="I59" s="13">
        <f t="shared" si="4"/>
        <v>224.86987777370601</v>
      </c>
      <c r="J59" s="13">
        <f t="shared" si="1"/>
        <v>98211.919117666097</v>
      </c>
      <c r="K59" s="13">
        <f t="shared" si="2"/>
        <v>3450718.8389921337</v>
      </c>
      <c r="L59" s="20">
        <f t="shared" si="5"/>
        <v>35.067872072574097</v>
      </c>
    </row>
    <row r="60" spans="1:12" x14ac:dyDescent="0.2">
      <c r="A60" s="16">
        <v>51</v>
      </c>
      <c r="B60" s="46">
        <v>4</v>
      </c>
      <c r="C60" s="45">
        <v>842</v>
      </c>
      <c r="D60" s="45">
        <v>836</v>
      </c>
      <c r="E60" s="17">
        <v>0.65229999999999999</v>
      </c>
      <c r="F60" s="18">
        <f t="shared" si="3"/>
        <v>4.7675804529201428E-3</v>
      </c>
      <c r="G60" s="18">
        <f t="shared" si="0"/>
        <v>4.75969037262188E-3</v>
      </c>
      <c r="H60" s="13">
        <f t="shared" si="6"/>
        <v>98176.277242038967</v>
      </c>
      <c r="I60" s="13">
        <f t="shared" si="4"/>
        <v>467.28868160878943</v>
      </c>
      <c r="J60" s="13">
        <f t="shared" si="1"/>
        <v>98013.800967443589</v>
      </c>
      <c r="K60" s="13">
        <f t="shared" si="2"/>
        <v>3352506.9198744674</v>
      </c>
      <c r="L60" s="20">
        <f t="shared" si="5"/>
        <v>34.147830963373785</v>
      </c>
    </row>
    <row r="61" spans="1:12" x14ac:dyDescent="0.2">
      <c r="A61" s="16">
        <v>52</v>
      </c>
      <c r="B61" s="46">
        <v>1</v>
      </c>
      <c r="C61" s="45">
        <v>793</v>
      </c>
      <c r="D61" s="45">
        <v>849</v>
      </c>
      <c r="E61" s="17">
        <v>9.2899999999999996E-2</v>
      </c>
      <c r="F61" s="18">
        <f t="shared" si="3"/>
        <v>1.2180267965895249E-3</v>
      </c>
      <c r="G61" s="18">
        <f t="shared" si="0"/>
        <v>1.216682518012072E-3</v>
      </c>
      <c r="H61" s="13">
        <f t="shared" si="6"/>
        <v>97708.988560430182</v>
      </c>
      <c r="I61" s="13">
        <f t="shared" si="4"/>
        <v>118.88081823411693</v>
      </c>
      <c r="J61" s="13">
        <f t="shared" si="1"/>
        <v>97601.15177021001</v>
      </c>
      <c r="K61" s="13">
        <f t="shared" si="2"/>
        <v>3254493.1189070237</v>
      </c>
      <c r="L61" s="20">
        <f t="shared" si="5"/>
        <v>33.308021778305623</v>
      </c>
    </row>
    <row r="62" spans="1:12" x14ac:dyDescent="0.2">
      <c r="A62" s="16">
        <v>53</v>
      </c>
      <c r="B62" s="46">
        <v>2</v>
      </c>
      <c r="C62" s="45">
        <v>779</v>
      </c>
      <c r="D62" s="45">
        <v>807</v>
      </c>
      <c r="E62" s="17">
        <v>0.51090000000000002</v>
      </c>
      <c r="F62" s="18">
        <f t="shared" si="3"/>
        <v>2.5220680958385876E-3</v>
      </c>
      <c r="G62" s="18">
        <f t="shared" si="0"/>
        <v>2.5189608480434347E-3</v>
      </c>
      <c r="H62" s="13">
        <f t="shared" si="6"/>
        <v>97590.107742196065</v>
      </c>
      <c r="I62" s="13">
        <f t="shared" si="4"/>
        <v>245.82566055893236</v>
      </c>
      <c r="J62" s="13">
        <f t="shared" si="1"/>
        <v>97469.874411616693</v>
      </c>
      <c r="K62" s="13">
        <f t="shared" si="2"/>
        <v>3156891.9671368138</v>
      </c>
      <c r="L62" s="20">
        <f t="shared" si="5"/>
        <v>32.348483265090557</v>
      </c>
    </row>
    <row r="63" spans="1:12" x14ac:dyDescent="0.2">
      <c r="A63" s="16">
        <v>54</v>
      </c>
      <c r="B63" s="46">
        <v>3</v>
      </c>
      <c r="C63" s="45">
        <v>787</v>
      </c>
      <c r="D63" s="45">
        <v>794</v>
      </c>
      <c r="E63" s="17">
        <v>0.60560000000000003</v>
      </c>
      <c r="F63" s="18">
        <f t="shared" si="3"/>
        <v>3.7950664136622392E-3</v>
      </c>
      <c r="G63" s="18">
        <f t="shared" si="0"/>
        <v>3.7893945456970671E-3</v>
      </c>
      <c r="H63" s="13">
        <f t="shared" si="6"/>
        <v>97344.282081637139</v>
      </c>
      <c r="I63" s="13">
        <f t="shared" si="4"/>
        <v>368.8758915749525</v>
      </c>
      <c r="J63" s="13">
        <f t="shared" si="1"/>
        <v>97198.797429999977</v>
      </c>
      <c r="K63" s="13">
        <f t="shared" si="2"/>
        <v>3059422.0927251973</v>
      </c>
      <c r="L63" s="20">
        <f t="shared" si="5"/>
        <v>31.428883415663112</v>
      </c>
    </row>
    <row r="64" spans="1:12" x14ac:dyDescent="0.2">
      <c r="A64" s="16">
        <v>55</v>
      </c>
      <c r="B64" s="46">
        <v>3</v>
      </c>
      <c r="C64" s="45">
        <v>756</v>
      </c>
      <c r="D64" s="45">
        <v>794</v>
      </c>
      <c r="E64" s="17">
        <v>0.46079999999999999</v>
      </c>
      <c r="F64" s="18">
        <f t="shared" si="3"/>
        <v>3.8709677419354839E-3</v>
      </c>
      <c r="G64" s="18">
        <f t="shared" si="0"/>
        <v>3.8629049869588323E-3</v>
      </c>
      <c r="H64" s="13">
        <f t="shared" si="6"/>
        <v>96975.406190062189</v>
      </c>
      <c r="I64" s="13">
        <f t="shared" si="4"/>
        <v>374.60678018394964</v>
      </c>
      <c r="J64" s="13">
        <f t="shared" si="1"/>
        <v>96773.418214186997</v>
      </c>
      <c r="K64" s="13">
        <f t="shared" si="2"/>
        <v>2962223.2952951975</v>
      </c>
      <c r="L64" s="20">
        <f t="shared" si="5"/>
        <v>30.546129288590276</v>
      </c>
    </row>
    <row r="65" spans="1:12" x14ac:dyDescent="0.2">
      <c r="A65" s="16">
        <v>56</v>
      </c>
      <c r="B65" s="46">
        <v>3</v>
      </c>
      <c r="C65" s="45">
        <v>696</v>
      </c>
      <c r="D65" s="45">
        <v>769</v>
      </c>
      <c r="E65" s="17">
        <v>0.61380000000000001</v>
      </c>
      <c r="F65" s="18">
        <f t="shared" si="3"/>
        <v>4.0955631399317407E-3</v>
      </c>
      <c r="G65" s="18">
        <f t="shared" si="0"/>
        <v>4.0890953912351051E-3</v>
      </c>
      <c r="H65" s="13">
        <f t="shared" si="6"/>
        <v>96600.799409878236</v>
      </c>
      <c r="I65" s="13">
        <f t="shared" si="4"/>
        <v>395.00988365655996</v>
      </c>
      <c r="J65" s="13">
        <f t="shared" si="1"/>
        <v>96448.246592810072</v>
      </c>
      <c r="K65" s="13">
        <f t="shared" si="2"/>
        <v>2865449.8770810105</v>
      </c>
      <c r="L65" s="20">
        <f t="shared" si="5"/>
        <v>29.662796732383917</v>
      </c>
    </row>
    <row r="66" spans="1:12" x14ac:dyDescent="0.2">
      <c r="A66" s="16">
        <v>57</v>
      </c>
      <c r="B66" s="46">
        <v>2</v>
      </c>
      <c r="C66" s="45">
        <v>711</v>
      </c>
      <c r="D66" s="45">
        <v>698</v>
      </c>
      <c r="E66" s="17">
        <v>0.83199999999999996</v>
      </c>
      <c r="F66" s="18">
        <f t="shared" si="3"/>
        <v>2.8388928317955998E-3</v>
      </c>
      <c r="G66" s="18">
        <f t="shared" si="0"/>
        <v>2.8375395127377152E-3</v>
      </c>
      <c r="H66" s="13">
        <f t="shared" si="6"/>
        <v>96205.789526221677</v>
      </c>
      <c r="I66" s="13">
        <f t="shared" si="4"/>
        <v>272.98772913478223</v>
      </c>
      <c r="J66" s="13">
        <f t="shared" si="1"/>
        <v>96159.927587727041</v>
      </c>
      <c r="K66" s="13">
        <f t="shared" si="2"/>
        <v>2769001.6304882006</v>
      </c>
      <c r="L66" s="20">
        <f t="shared" si="5"/>
        <v>28.782068564943138</v>
      </c>
    </row>
    <row r="67" spans="1:12" x14ac:dyDescent="0.2">
      <c r="A67" s="16">
        <v>58</v>
      </c>
      <c r="B67" s="46">
        <v>2</v>
      </c>
      <c r="C67" s="45">
        <v>692</v>
      </c>
      <c r="D67" s="45">
        <v>723</v>
      </c>
      <c r="E67" s="17">
        <v>0.63109999999999999</v>
      </c>
      <c r="F67" s="18">
        <f t="shared" si="3"/>
        <v>2.8268551236749115E-3</v>
      </c>
      <c r="G67" s="18">
        <f t="shared" si="0"/>
        <v>2.8239102742045113E-3</v>
      </c>
      <c r="H67" s="13">
        <f t="shared" si="6"/>
        <v>95932.801797086897</v>
      </c>
      <c r="I67" s="13">
        <f t="shared" si="4"/>
        <v>270.9056246280187</v>
      </c>
      <c r="J67" s="13">
        <f t="shared" si="1"/>
        <v>95832.864712161623</v>
      </c>
      <c r="K67" s="13">
        <f t="shared" si="2"/>
        <v>2672841.7029004735</v>
      </c>
      <c r="L67" s="20">
        <f t="shared" si="5"/>
        <v>27.861603672891341</v>
      </c>
    </row>
    <row r="68" spans="1:12" x14ac:dyDescent="0.2">
      <c r="A68" s="16">
        <v>59</v>
      </c>
      <c r="B68" s="46">
        <v>2</v>
      </c>
      <c r="C68" s="45">
        <v>704</v>
      </c>
      <c r="D68" s="45">
        <v>693</v>
      </c>
      <c r="E68" s="17">
        <v>0.72270000000000001</v>
      </c>
      <c r="F68" s="18">
        <f t="shared" si="3"/>
        <v>2.8632784538296348E-3</v>
      </c>
      <c r="G68" s="18">
        <f t="shared" si="0"/>
        <v>2.8610068512531068E-3</v>
      </c>
      <c r="H68" s="13">
        <f t="shared" si="6"/>
        <v>95661.896172458873</v>
      </c>
      <c r="I68" s="13">
        <f t="shared" si="4"/>
        <v>273.68934035326816</v>
      </c>
      <c r="J68" s="13">
        <f t="shared" si="1"/>
        <v>95586.002118378907</v>
      </c>
      <c r="K68" s="13">
        <f t="shared" si="2"/>
        <v>2577008.838188312</v>
      </c>
      <c r="L68" s="20">
        <f t="shared" si="5"/>
        <v>26.938717935744144</v>
      </c>
    </row>
    <row r="69" spans="1:12" x14ac:dyDescent="0.2">
      <c r="A69" s="16">
        <v>60</v>
      </c>
      <c r="B69" s="46">
        <v>3</v>
      </c>
      <c r="C69" s="45">
        <v>620</v>
      </c>
      <c r="D69" s="45">
        <v>708</v>
      </c>
      <c r="E69" s="17">
        <v>0.38800000000000001</v>
      </c>
      <c r="F69" s="18">
        <f t="shared" si="3"/>
        <v>4.5180722891566263E-3</v>
      </c>
      <c r="G69" s="18">
        <f t="shared" si="0"/>
        <v>4.5056139950378164E-3</v>
      </c>
      <c r="H69" s="13">
        <f t="shared" si="6"/>
        <v>95388.206832105599</v>
      </c>
      <c r="I69" s="13">
        <f t="shared" si="4"/>
        <v>429.78243966429682</v>
      </c>
      <c r="J69" s="13">
        <f t="shared" si="1"/>
        <v>95125.179979031047</v>
      </c>
      <c r="K69" s="13">
        <f t="shared" si="2"/>
        <v>2481422.8360699331</v>
      </c>
      <c r="L69" s="20">
        <f t="shared" si="5"/>
        <v>26.013937345918741</v>
      </c>
    </row>
    <row r="70" spans="1:12" x14ac:dyDescent="0.2">
      <c r="A70" s="16">
        <v>61</v>
      </c>
      <c r="B70" s="46">
        <v>0</v>
      </c>
      <c r="C70" s="45">
        <v>624</v>
      </c>
      <c r="D70" s="45">
        <v>624</v>
      </c>
      <c r="E70" s="17">
        <v>0</v>
      </c>
      <c r="F70" s="18">
        <f t="shared" si="3"/>
        <v>0</v>
      </c>
      <c r="G70" s="18">
        <f t="shared" si="0"/>
        <v>0</v>
      </c>
      <c r="H70" s="13">
        <f t="shared" si="6"/>
        <v>94958.424392441302</v>
      </c>
      <c r="I70" s="13">
        <f t="shared" si="4"/>
        <v>0</v>
      </c>
      <c r="J70" s="13">
        <f t="shared" si="1"/>
        <v>94958.424392441302</v>
      </c>
      <c r="K70" s="13">
        <f t="shared" si="2"/>
        <v>2386297.6560909022</v>
      </c>
      <c r="L70" s="20">
        <f t="shared" si="5"/>
        <v>25.129920503197098</v>
      </c>
    </row>
    <row r="71" spans="1:12" x14ac:dyDescent="0.2">
      <c r="A71" s="16">
        <v>62</v>
      </c>
      <c r="B71" s="46">
        <v>2</v>
      </c>
      <c r="C71" s="45">
        <v>611</v>
      </c>
      <c r="D71" s="45">
        <v>636</v>
      </c>
      <c r="E71" s="17">
        <v>0.5232</v>
      </c>
      <c r="F71" s="18">
        <f t="shared" si="3"/>
        <v>3.2076984763432237E-3</v>
      </c>
      <c r="G71" s="18">
        <f t="shared" si="0"/>
        <v>3.2028000158858877E-3</v>
      </c>
      <c r="H71" s="13">
        <f t="shared" si="6"/>
        <v>94958.424392441302</v>
      </c>
      <c r="I71" s="13">
        <f t="shared" si="4"/>
        <v>304.13284315260984</v>
      </c>
      <c r="J71" s="13">
        <f t="shared" si="1"/>
        <v>94813.413852826139</v>
      </c>
      <c r="K71" s="13">
        <f t="shared" si="2"/>
        <v>2291339.2316984609</v>
      </c>
      <c r="L71" s="20">
        <f t="shared" si="5"/>
        <v>24.129920503197098</v>
      </c>
    </row>
    <row r="72" spans="1:12" x14ac:dyDescent="0.2">
      <c r="A72" s="16">
        <v>63</v>
      </c>
      <c r="B72" s="46">
        <v>6</v>
      </c>
      <c r="C72" s="45">
        <v>580</v>
      </c>
      <c r="D72" s="45">
        <v>620</v>
      </c>
      <c r="E72" s="17">
        <v>0.5323</v>
      </c>
      <c r="F72" s="18">
        <f t="shared" si="3"/>
        <v>0.01</v>
      </c>
      <c r="G72" s="18">
        <f t="shared" si="0"/>
        <v>9.9534477249902213E-3</v>
      </c>
      <c r="H72" s="13">
        <f t="shared" si="6"/>
        <v>94654.291549288697</v>
      </c>
      <c r="I72" s="13">
        <f t="shared" si="4"/>
        <v>942.13654288182875</v>
      </c>
      <c r="J72" s="13">
        <f t="shared" si="1"/>
        <v>94213.654288182865</v>
      </c>
      <c r="K72" s="13">
        <f t="shared" si="2"/>
        <v>2196525.8178456347</v>
      </c>
      <c r="L72" s="20">
        <f t="shared" si="5"/>
        <v>23.205771042106974</v>
      </c>
    </row>
    <row r="73" spans="1:12" x14ac:dyDescent="0.2">
      <c r="A73" s="16">
        <v>64</v>
      </c>
      <c r="B73" s="46">
        <v>4</v>
      </c>
      <c r="C73" s="45">
        <v>475</v>
      </c>
      <c r="D73" s="45">
        <v>577</v>
      </c>
      <c r="E73" s="17">
        <v>0.70220000000000005</v>
      </c>
      <c r="F73" s="18">
        <f t="shared" si="3"/>
        <v>7.6045627376425855E-3</v>
      </c>
      <c r="G73" s="18">
        <f t="shared" ref="G73:G108" si="7">F73/((1+(1-E73)*F73))</f>
        <v>7.5873800624896631E-3</v>
      </c>
      <c r="H73" s="13">
        <f t="shared" si="6"/>
        <v>93712.155006406872</v>
      </c>
      <c r="I73" s="13">
        <f t="shared" si="4"/>
        <v>711.02973650855233</v>
      </c>
      <c r="J73" s="13">
        <f t="shared" ref="J73:J108" si="8">H74+I73*E73</f>
        <v>93500.410350874619</v>
      </c>
      <c r="K73" s="13">
        <f t="shared" ref="K73:K97" si="9">K74+J73</f>
        <v>2102312.1635574517</v>
      </c>
      <c r="L73" s="20">
        <f t="shared" si="5"/>
        <v>22.433719120147451</v>
      </c>
    </row>
    <row r="74" spans="1:12" x14ac:dyDescent="0.2">
      <c r="A74" s="16">
        <v>65</v>
      </c>
      <c r="B74" s="46">
        <v>2</v>
      </c>
      <c r="C74" s="45">
        <v>520</v>
      </c>
      <c r="D74" s="45">
        <v>478</v>
      </c>
      <c r="E74" s="17">
        <v>0.48770000000000002</v>
      </c>
      <c r="F74" s="18">
        <f t="shared" ref="F74:F108" si="10">B74/((C74+D74)/2)</f>
        <v>4.0080160320641279E-3</v>
      </c>
      <c r="G74" s="18">
        <f t="shared" si="7"/>
        <v>3.999803209682083E-3</v>
      </c>
      <c r="H74" s="13">
        <f t="shared" si="6"/>
        <v>93001.125269898315</v>
      </c>
      <c r="I74" s="13">
        <f t="shared" ref="I74:I108" si="11">H74*G74</f>
        <v>371.98619935858477</v>
      </c>
      <c r="J74" s="13">
        <f t="shared" si="8"/>
        <v>92810.556739966923</v>
      </c>
      <c r="K74" s="13">
        <f t="shared" si="9"/>
        <v>2008811.7532065769</v>
      </c>
      <c r="L74" s="20">
        <f t="shared" ref="L74:L108" si="12">K74/H74</f>
        <v>21.599865027189828</v>
      </c>
    </row>
    <row r="75" spans="1:12" x14ac:dyDescent="0.2">
      <c r="A75" s="16">
        <v>66</v>
      </c>
      <c r="B75" s="46">
        <v>3</v>
      </c>
      <c r="C75" s="45">
        <v>466</v>
      </c>
      <c r="D75" s="45">
        <v>526</v>
      </c>
      <c r="E75" s="17">
        <v>0.51549999999999996</v>
      </c>
      <c r="F75" s="18">
        <f t="shared" si="10"/>
        <v>6.0483870967741934E-3</v>
      </c>
      <c r="G75" s="18">
        <f t="shared" si="7"/>
        <v>6.0307144285847826E-3</v>
      </c>
      <c r="H75" s="13">
        <f t="shared" ref="H75:H108" si="13">H74-I74</f>
        <v>92629.139070539735</v>
      </c>
      <c r="I75" s="13">
        <f t="shared" si="11"/>
        <v>558.61988550009039</v>
      </c>
      <c r="J75" s="13">
        <f t="shared" si="8"/>
        <v>92358.487736014955</v>
      </c>
      <c r="K75" s="13">
        <f t="shared" si="9"/>
        <v>1916001.1964666101</v>
      </c>
      <c r="L75" s="20">
        <f t="shared" si="12"/>
        <v>20.684648650437314</v>
      </c>
    </row>
    <row r="76" spans="1:12" x14ac:dyDescent="0.2">
      <c r="A76" s="16">
        <v>67</v>
      </c>
      <c r="B76" s="46">
        <v>3</v>
      </c>
      <c r="C76" s="45">
        <v>445</v>
      </c>
      <c r="D76" s="45">
        <v>466</v>
      </c>
      <c r="E76" s="17">
        <v>0.4672</v>
      </c>
      <c r="F76" s="18">
        <f t="shared" si="10"/>
        <v>6.5861690450054883E-3</v>
      </c>
      <c r="G76" s="18">
        <f t="shared" si="7"/>
        <v>6.5631382651962899E-3</v>
      </c>
      <c r="H76" s="13">
        <f t="shared" si="13"/>
        <v>92070.519185039651</v>
      </c>
      <c r="I76" s="13">
        <f t="shared" si="11"/>
        <v>604.27154755982281</v>
      </c>
      <c r="J76" s="13">
        <f t="shared" si="8"/>
        <v>91748.563304499781</v>
      </c>
      <c r="K76" s="13">
        <f t="shared" si="9"/>
        <v>1823642.7087305952</v>
      </c>
      <c r="L76" s="20">
        <f t="shared" si="12"/>
        <v>19.807021019024678</v>
      </c>
    </row>
    <row r="77" spans="1:12" x14ac:dyDescent="0.2">
      <c r="A77" s="16">
        <v>68</v>
      </c>
      <c r="B77" s="46">
        <v>7</v>
      </c>
      <c r="C77" s="45">
        <v>391</v>
      </c>
      <c r="D77" s="45">
        <v>452</v>
      </c>
      <c r="E77" s="17">
        <v>0.69399999999999995</v>
      </c>
      <c r="F77" s="18">
        <f t="shared" si="10"/>
        <v>1.6607354685646499E-2</v>
      </c>
      <c r="G77" s="18">
        <f t="shared" si="7"/>
        <v>1.6523385311182557E-2</v>
      </c>
      <c r="H77" s="13">
        <f t="shared" si="13"/>
        <v>91466.247637479828</v>
      </c>
      <c r="I77" s="13">
        <f t="shared" si="11"/>
        <v>1511.3320526821205</v>
      </c>
      <c r="J77" s="13">
        <f t="shared" si="8"/>
        <v>91003.780029359099</v>
      </c>
      <c r="K77" s="13">
        <f t="shared" si="9"/>
        <v>1731894.1454260955</v>
      </c>
      <c r="L77" s="20">
        <f t="shared" si="12"/>
        <v>18.934789500607248</v>
      </c>
    </row>
    <row r="78" spans="1:12" x14ac:dyDescent="0.2">
      <c r="A78" s="16">
        <v>69</v>
      </c>
      <c r="B78" s="46">
        <v>2</v>
      </c>
      <c r="C78" s="45">
        <v>378</v>
      </c>
      <c r="D78" s="45">
        <v>392</v>
      </c>
      <c r="E78" s="17">
        <v>0.30459999999999998</v>
      </c>
      <c r="F78" s="18">
        <f t="shared" si="10"/>
        <v>5.1948051948051948E-3</v>
      </c>
      <c r="G78" s="18">
        <f t="shared" si="7"/>
        <v>5.1761066774881799E-3</v>
      </c>
      <c r="H78" s="13">
        <f t="shared" si="13"/>
        <v>89954.915584797709</v>
      </c>
      <c r="I78" s="13">
        <f t="shared" si="11"/>
        <v>465.61623923135699</v>
      </c>
      <c r="J78" s="13">
        <f t="shared" si="8"/>
        <v>89631.126052036227</v>
      </c>
      <c r="K78" s="13">
        <f t="shared" si="9"/>
        <v>1640890.3653967364</v>
      </c>
      <c r="L78" s="20">
        <f t="shared" si="12"/>
        <v>18.241252906851098</v>
      </c>
    </row>
    <row r="79" spans="1:12" x14ac:dyDescent="0.2">
      <c r="A79" s="16">
        <v>70</v>
      </c>
      <c r="B79" s="46">
        <v>1</v>
      </c>
      <c r="C79" s="45">
        <v>412</v>
      </c>
      <c r="D79" s="45">
        <v>382</v>
      </c>
      <c r="E79" s="17">
        <v>0.51639999999999997</v>
      </c>
      <c r="F79" s="18">
        <f t="shared" si="10"/>
        <v>2.5188916876574307E-3</v>
      </c>
      <c r="G79" s="18">
        <f t="shared" si="7"/>
        <v>2.5158270680853247E-3</v>
      </c>
      <c r="H79" s="13">
        <f t="shared" si="13"/>
        <v>89489.299345566353</v>
      </c>
      <c r="I79" s="13">
        <f t="shared" si="11"/>
        <v>225.13960159756616</v>
      </c>
      <c r="J79" s="13">
        <f t="shared" si="8"/>
        <v>89380.42183423377</v>
      </c>
      <c r="K79" s="13">
        <f t="shared" si="9"/>
        <v>1551259.2393447002</v>
      </c>
      <c r="L79" s="20">
        <f t="shared" si="12"/>
        <v>17.334577996352987</v>
      </c>
    </row>
    <row r="80" spans="1:12" x14ac:dyDescent="0.2">
      <c r="A80" s="16">
        <v>71</v>
      </c>
      <c r="B80" s="46">
        <v>6</v>
      </c>
      <c r="C80" s="45">
        <v>356</v>
      </c>
      <c r="D80" s="45">
        <v>424</v>
      </c>
      <c r="E80" s="17">
        <v>0.4572</v>
      </c>
      <c r="F80" s="18">
        <f t="shared" si="10"/>
        <v>1.5384615384615385E-2</v>
      </c>
      <c r="G80" s="18">
        <f t="shared" si="7"/>
        <v>1.5257205978383592E-2</v>
      </c>
      <c r="H80" s="13">
        <f t="shared" si="13"/>
        <v>89264.15974396879</v>
      </c>
      <c r="I80" s="13">
        <f t="shared" si="11"/>
        <v>1361.9216717010686</v>
      </c>
      <c r="J80" s="13">
        <f t="shared" si="8"/>
        <v>88524.908660569447</v>
      </c>
      <c r="K80" s="13">
        <f t="shared" si="9"/>
        <v>1461878.8175104666</v>
      </c>
      <c r="L80" s="20">
        <f t="shared" si="12"/>
        <v>16.376996341011765</v>
      </c>
    </row>
    <row r="81" spans="1:12" x14ac:dyDescent="0.2">
      <c r="A81" s="16">
        <v>72</v>
      </c>
      <c r="B81" s="46">
        <v>4</v>
      </c>
      <c r="C81" s="45">
        <v>363</v>
      </c>
      <c r="D81" s="45">
        <v>363</v>
      </c>
      <c r="E81" s="17">
        <v>0.5232</v>
      </c>
      <c r="F81" s="18">
        <f t="shared" si="10"/>
        <v>1.1019283746556474E-2</v>
      </c>
      <c r="G81" s="18">
        <f t="shared" si="7"/>
        <v>1.0961691082006602E-2</v>
      </c>
      <c r="H81" s="13">
        <f t="shared" si="13"/>
        <v>87902.238072267719</v>
      </c>
      <c r="I81" s="13">
        <f t="shared" si="11"/>
        <v>963.55717916519825</v>
      </c>
      <c r="J81" s="13">
        <f t="shared" si="8"/>
        <v>87442.814009241745</v>
      </c>
      <c r="K81" s="13">
        <f t="shared" si="9"/>
        <v>1373353.9088498971</v>
      </c>
      <c r="L81" s="20">
        <f t="shared" si="12"/>
        <v>15.623651217171643</v>
      </c>
    </row>
    <row r="82" spans="1:12" x14ac:dyDescent="0.2">
      <c r="A82" s="16">
        <v>73</v>
      </c>
      <c r="B82" s="46">
        <v>4</v>
      </c>
      <c r="C82" s="45">
        <v>350</v>
      </c>
      <c r="D82" s="45">
        <v>362</v>
      </c>
      <c r="E82" s="17">
        <v>0.36270000000000002</v>
      </c>
      <c r="F82" s="18">
        <f t="shared" si="10"/>
        <v>1.1235955056179775E-2</v>
      </c>
      <c r="G82" s="18">
        <f t="shared" si="7"/>
        <v>1.1156070073507345E-2</v>
      </c>
      <c r="H82" s="13">
        <f t="shared" si="13"/>
        <v>86938.680893102515</v>
      </c>
      <c r="I82" s="13">
        <f t="shared" si="11"/>
        <v>969.89401614174574</v>
      </c>
      <c r="J82" s="13">
        <f t="shared" si="8"/>
        <v>86320.567436615383</v>
      </c>
      <c r="K82" s="13">
        <f t="shared" si="9"/>
        <v>1285911.0948406553</v>
      </c>
      <c r="L82" s="20">
        <f t="shared" si="12"/>
        <v>14.791012258649028</v>
      </c>
    </row>
    <row r="83" spans="1:12" x14ac:dyDescent="0.2">
      <c r="A83" s="16">
        <v>74</v>
      </c>
      <c r="B83" s="46">
        <v>4</v>
      </c>
      <c r="C83" s="45">
        <v>343</v>
      </c>
      <c r="D83" s="45">
        <v>339</v>
      </c>
      <c r="E83" s="17">
        <v>0.26569999999999999</v>
      </c>
      <c r="F83" s="18">
        <f t="shared" si="10"/>
        <v>1.1730205278592375E-2</v>
      </c>
      <c r="G83" s="18">
        <f t="shared" si="7"/>
        <v>1.1630030133408076E-2</v>
      </c>
      <c r="H83" s="13">
        <f t="shared" si="13"/>
        <v>85968.786876960774</v>
      </c>
      <c r="I83" s="13">
        <f t="shared" si="11"/>
        <v>999.81958191159049</v>
      </c>
      <c r="J83" s="13">
        <f t="shared" si="8"/>
        <v>85234.619357963093</v>
      </c>
      <c r="K83" s="13">
        <f t="shared" si="9"/>
        <v>1199590.5274040399</v>
      </c>
      <c r="L83" s="20">
        <f t="shared" si="12"/>
        <v>13.953791497847975</v>
      </c>
    </row>
    <row r="84" spans="1:12" x14ac:dyDescent="0.2">
      <c r="A84" s="16">
        <v>75</v>
      </c>
      <c r="B84" s="46">
        <v>5</v>
      </c>
      <c r="C84" s="45">
        <v>326</v>
      </c>
      <c r="D84" s="45">
        <v>338</v>
      </c>
      <c r="E84" s="17">
        <v>0.55079999999999996</v>
      </c>
      <c r="F84" s="18">
        <f t="shared" si="10"/>
        <v>1.5060240963855422E-2</v>
      </c>
      <c r="G84" s="18">
        <f t="shared" si="7"/>
        <v>1.4959042142613524E-2</v>
      </c>
      <c r="H84" s="13">
        <f t="shared" si="13"/>
        <v>84968.96729504918</v>
      </c>
      <c r="I84" s="13">
        <f t="shared" si="11"/>
        <v>1271.054362580991</v>
      </c>
      <c r="J84" s="13">
        <f t="shared" si="8"/>
        <v>84398.009675377791</v>
      </c>
      <c r="K84" s="13">
        <f t="shared" si="9"/>
        <v>1114355.9080460768</v>
      </c>
      <c r="L84" s="20">
        <f t="shared" si="12"/>
        <v>13.114857618270783</v>
      </c>
    </row>
    <row r="85" spans="1:12" x14ac:dyDescent="0.2">
      <c r="A85" s="16">
        <v>76</v>
      </c>
      <c r="B85" s="46">
        <v>8</v>
      </c>
      <c r="C85" s="45">
        <v>302</v>
      </c>
      <c r="D85" s="45">
        <v>324</v>
      </c>
      <c r="E85" s="17">
        <v>0.59699999999999998</v>
      </c>
      <c r="F85" s="18">
        <f t="shared" si="10"/>
        <v>2.5559105431309903E-2</v>
      </c>
      <c r="G85" s="18">
        <f t="shared" si="7"/>
        <v>2.5298522566282129E-2</v>
      </c>
      <c r="H85" s="13">
        <f t="shared" si="13"/>
        <v>83697.912932468185</v>
      </c>
      <c r="I85" s="13">
        <f t="shared" si="11"/>
        <v>2117.4335390727633</v>
      </c>
      <c r="J85" s="13">
        <f t="shared" si="8"/>
        <v>82844.587216221858</v>
      </c>
      <c r="K85" s="13">
        <f t="shared" si="9"/>
        <v>1029957.8983706989</v>
      </c>
      <c r="L85" s="20">
        <f t="shared" si="12"/>
        <v>12.30565807777934</v>
      </c>
    </row>
    <row r="86" spans="1:12" x14ac:dyDescent="0.2">
      <c r="A86" s="16">
        <v>77</v>
      </c>
      <c r="B86" s="46">
        <v>6</v>
      </c>
      <c r="C86" s="45">
        <v>239</v>
      </c>
      <c r="D86" s="45">
        <v>303</v>
      </c>
      <c r="E86" s="17">
        <v>0.36980000000000002</v>
      </c>
      <c r="F86" s="18">
        <f t="shared" si="10"/>
        <v>2.2140221402214021E-2</v>
      </c>
      <c r="G86" s="18">
        <f t="shared" si="7"/>
        <v>2.183555497974388E-2</v>
      </c>
      <c r="H86" s="13">
        <f t="shared" si="13"/>
        <v>81580.479393395421</v>
      </c>
      <c r="I86" s="13">
        <f t="shared" si="11"/>
        <v>1781.3550430683483</v>
      </c>
      <c r="J86" s="13">
        <f t="shared" si="8"/>
        <v>80457.869445253746</v>
      </c>
      <c r="K86" s="13">
        <f t="shared" si="9"/>
        <v>947113.31115447707</v>
      </c>
      <c r="L86" s="20">
        <f t="shared" si="12"/>
        <v>11.609558048651934</v>
      </c>
    </row>
    <row r="87" spans="1:12" x14ac:dyDescent="0.2">
      <c r="A87" s="16">
        <v>78</v>
      </c>
      <c r="B87" s="46">
        <v>5</v>
      </c>
      <c r="C87" s="45">
        <v>246</v>
      </c>
      <c r="D87" s="45">
        <v>237</v>
      </c>
      <c r="E87" s="17">
        <v>0.56010000000000004</v>
      </c>
      <c r="F87" s="18">
        <f t="shared" si="10"/>
        <v>2.0703933747412008E-2</v>
      </c>
      <c r="G87" s="18">
        <f t="shared" si="7"/>
        <v>2.0517071229116186E-2</v>
      </c>
      <c r="H87" s="13">
        <f t="shared" si="13"/>
        <v>79799.124350327067</v>
      </c>
      <c r="I87" s="13">
        <f t="shared" si="11"/>
        <v>1637.2443183167602</v>
      </c>
      <c r="J87" s="13">
        <f t="shared" si="8"/>
        <v>79078.900574699524</v>
      </c>
      <c r="K87" s="13">
        <f t="shared" si="9"/>
        <v>866655.44170922332</v>
      </c>
      <c r="L87" s="20">
        <f t="shared" si="12"/>
        <v>10.860463053510577</v>
      </c>
    </row>
    <row r="88" spans="1:12" x14ac:dyDescent="0.2">
      <c r="A88" s="16">
        <v>79</v>
      </c>
      <c r="B88" s="46">
        <v>8</v>
      </c>
      <c r="C88" s="45">
        <v>342</v>
      </c>
      <c r="D88" s="45">
        <v>245</v>
      </c>
      <c r="E88" s="17">
        <v>0.63419999999999999</v>
      </c>
      <c r="F88" s="18">
        <f t="shared" si="10"/>
        <v>2.7257240204429302E-2</v>
      </c>
      <c r="G88" s="18">
        <f t="shared" si="7"/>
        <v>2.698814950355299E-2</v>
      </c>
      <c r="H88" s="13">
        <f t="shared" si="13"/>
        <v>78161.880032010304</v>
      </c>
      <c r="I88" s="13">
        <f t="shared" si="11"/>
        <v>2109.4445037826672</v>
      </c>
      <c r="J88" s="13">
        <f t="shared" si="8"/>
        <v>77390.245232526606</v>
      </c>
      <c r="K88" s="13">
        <f t="shared" si="9"/>
        <v>787576.54113452381</v>
      </c>
      <c r="L88" s="20">
        <f t="shared" si="12"/>
        <v>10.076223100211777</v>
      </c>
    </row>
    <row r="89" spans="1:12" x14ac:dyDescent="0.2">
      <c r="A89" s="16">
        <v>80</v>
      </c>
      <c r="B89" s="46">
        <v>12</v>
      </c>
      <c r="C89" s="45">
        <v>192</v>
      </c>
      <c r="D89" s="45">
        <v>332</v>
      </c>
      <c r="E89" s="17">
        <v>0.35820000000000002</v>
      </c>
      <c r="F89" s="18">
        <f t="shared" si="10"/>
        <v>4.5801526717557252E-2</v>
      </c>
      <c r="G89" s="18">
        <f t="shared" si="7"/>
        <v>4.449361813203926E-2</v>
      </c>
      <c r="H89" s="13">
        <f t="shared" si="13"/>
        <v>76052.435528227637</v>
      </c>
      <c r="I89" s="13">
        <f t="shared" si="11"/>
        <v>3383.8480244044958</v>
      </c>
      <c r="J89" s="13">
        <f t="shared" si="8"/>
        <v>73880.681866164843</v>
      </c>
      <c r="K89" s="13">
        <f t="shared" si="9"/>
        <v>710186.29590199725</v>
      </c>
      <c r="L89" s="20">
        <f t="shared" si="12"/>
        <v>9.338113775967166</v>
      </c>
    </row>
    <row r="90" spans="1:12" x14ac:dyDescent="0.2">
      <c r="A90" s="16">
        <v>81</v>
      </c>
      <c r="B90" s="46">
        <v>11</v>
      </c>
      <c r="C90" s="45">
        <v>210</v>
      </c>
      <c r="D90" s="45">
        <v>191</v>
      </c>
      <c r="E90" s="17">
        <v>0.53180000000000005</v>
      </c>
      <c r="F90" s="18">
        <f t="shared" si="10"/>
        <v>5.4862842892768077E-2</v>
      </c>
      <c r="G90" s="18">
        <f t="shared" si="7"/>
        <v>5.3488885495856557E-2</v>
      </c>
      <c r="H90" s="13">
        <f t="shared" si="13"/>
        <v>72668.587503823146</v>
      </c>
      <c r="I90" s="13">
        <f t="shared" si="11"/>
        <v>3886.961756137629</v>
      </c>
      <c r="J90" s="13">
        <f t="shared" si="8"/>
        <v>70848.71200959952</v>
      </c>
      <c r="K90" s="13">
        <f t="shared" si="9"/>
        <v>636305.61403583235</v>
      </c>
      <c r="L90" s="20">
        <f t="shared" si="12"/>
        <v>8.7562678165769476</v>
      </c>
    </row>
    <row r="91" spans="1:12" x14ac:dyDescent="0.2">
      <c r="A91" s="16">
        <v>82</v>
      </c>
      <c r="B91" s="46">
        <v>18</v>
      </c>
      <c r="C91" s="45">
        <v>310</v>
      </c>
      <c r="D91" s="45">
        <v>200</v>
      </c>
      <c r="E91" s="17">
        <v>0.50960000000000005</v>
      </c>
      <c r="F91" s="18">
        <f t="shared" si="10"/>
        <v>7.0588235294117646E-2</v>
      </c>
      <c r="G91" s="18">
        <f t="shared" si="7"/>
        <v>6.8226475511243723E-2</v>
      </c>
      <c r="H91" s="13">
        <f t="shared" si="13"/>
        <v>68781.625747685524</v>
      </c>
      <c r="I91" s="13">
        <f t="shared" si="11"/>
        <v>4692.7279046979975</v>
      </c>
      <c r="J91" s="13">
        <f t="shared" si="8"/>
        <v>66480.311983221633</v>
      </c>
      <c r="K91" s="13">
        <f t="shared" si="9"/>
        <v>565456.9020262328</v>
      </c>
      <c r="L91" s="20">
        <f t="shared" si="12"/>
        <v>8.2210458953168928</v>
      </c>
    </row>
    <row r="92" spans="1:12" x14ac:dyDescent="0.2">
      <c r="A92" s="16">
        <v>83</v>
      </c>
      <c r="B92" s="46">
        <v>20</v>
      </c>
      <c r="C92" s="45">
        <v>292</v>
      </c>
      <c r="D92" s="45">
        <v>290</v>
      </c>
      <c r="E92" s="17">
        <v>0.46560000000000001</v>
      </c>
      <c r="F92" s="18">
        <f t="shared" si="10"/>
        <v>6.8728522336769765E-2</v>
      </c>
      <c r="G92" s="18">
        <f t="shared" si="7"/>
        <v>6.6293654371403582E-2</v>
      </c>
      <c r="H92" s="13">
        <f t="shared" si="13"/>
        <v>64088.897842987528</v>
      </c>
      <c r="I92" s="13">
        <f t="shared" si="11"/>
        <v>4248.6872426472073</v>
      </c>
      <c r="J92" s="13">
        <f t="shared" si="8"/>
        <v>61818.399380516857</v>
      </c>
      <c r="K92" s="13">
        <f t="shared" si="9"/>
        <v>498976.59004301112</v>
      </c>
      <c r="L92" s="20">
        <f t="shared" si="12"/>
        <v>7.7856946653297472</v>
      </c>
    </row>
    <row r="93" spans="1:12" x14ac:dyDescent="0.2">
      <c r="A93" s="16">
        <v>84</v>
      </c>
      <c r="B93" s="46">
        <v>19</v>
      </c>
      <c r="C93" s="45">
        <v>241</v>
      </c>
      <c r="D93" s="45">
        <v>271</v>
      </c>
      <c r="E93" s="17">
        <v>0.54079999999999995</v>
      </c>
      <c r="F93" s="18">
        <f t="shared" si="10"/>
        <v>7.421875E-2</v>
      </c>
      <c r="G93" s="18">
        <f t="shared" si="7"/>
        <v>7.1772648425836943E-2</v>
      </c>
      <c r="H93" s="13">
        <f t="shared" si="13"/>
        <v>59840.210600340317</v>
      </c>
      <c r="I93" s="13">
        <f t="shared" si="11"/>
        <v>4294.8903971462669</v>
      </c>
      <c r="J93" s="13">
        <f t="shared" si="8"/>
        <v>57867.996929970752</v>
      </c>
      <c r="K93" s="13">
        <f t="shared" si="9"/>
        <v>437158.19066249428</v>
      </c>
      <c r="L93" s="20">
        <f t="shared" si="12"/>
        <v>7.3054253365212611</v>
      </c>
    </row>
    <row r="94" spans="1:12" x14ac:dyDescent="0.2">
      <c r="A94" s="16">
        <v>85</v>
      </c>
      <c r="B94" s="46">
        <v>16</v>
      </c>
      <c r="C94" s="45">
        <v>247</v>
      </c>
      <c r="D94" s="45">
        <v>227</v>
      </c>
      <c r="E94" s="17">
        <v>0.42709999999999998</v>
      </c>
      <c r="F94" s="18">
        <f t="shared" si="10"/>
        <v>6.7510548523206745E-2</v>
      </c>
      <c r="G94" s="18">
        <f t="shared" si="7"/>
        <v>6.4996685169056378E-2</v>
      </c>
      <c r="H94" s="13">
        <f t="shared" si="13"/>
        <v>55545.320203194053</v>
      </c>
      <c r="I94" s="13">
        <f t="shared" si="11"/>
        <v>3610.2616898614306</v>
      </c>
      <c r="J94" s="13">
        <f t="shared" si="8"/>
        <v>53477.001281072444</v>
      </c>
      <c r="K94" s="13">
        <f t="shared" si="9"/>
        <v>379290.19373252353</v>
      </c>
      <c r="L94" s="20">
        <f t="shared" si="12"/>
        <v>6.8284815416495341</v>
      </c>
    </row>
    <row r="95" spans="1:12" x14ac:dyDescent="0.2">
      <c r="A95" s="16">
        <v>86</v>
      </c>
      <c r="B95" s="46">
        <v>16</v>
      </c>
      <c r="C95" s="45">
        <v>254</v>
      </c>
      <c r="D95" s="45">
        <v>232</v>
      </c>
      <c r="E95" s="17">
        <v>0.50190000000000001</v>
      </c>
      <c r="F95" s="18">
        <f t="shared" si="10"/>
        <v>6.584362139917696E-2</v>
      </c>
      <c r="G95" s="18">
        <f t="shared" si="7"/>
        <v>6.3752741367878826E-2</v>
      </c>
      <c r="H95" s="13">
        <f t="shared" si="13"/>
        <v>51935.058513332624</v>
      </c>
      <c r="I95" s="13">
        <f t="shared" si="11"/>
        <v>3311.0023533261483</v>
      </c>
      <c r="J95" s="13">
        <f t="shared" si="8"/>
        <v>50285.84824114087</v>
      </c>
      <c r="K95" s="13">
        <f t="shared" si="9"/>
        <v>325813.19245145109</v>
      </c>
      <c r="L95" s="20">
        <f t="shared" si="12"/>
        <v>6.2734730984814284</v>
      </c>
    </row>
    <row r="96" spans="1:12" x14ac:dyDescent="0.2">
      <c r="A96" s="16">
        <v>87</v>
      </c>
      <c r="B96" s="46">
        <v>19</v>
      </c>
      <c r="C96" s="45">
        <v>231</v>
      </c>
      <c r="D96" s="45">
        <v>237</v>
      </c>
      <c r="E96" s="17">
        <v>0.60150000000000003</v>
      </c>
      <c r="F96" s="18">
        <f t="shared" si="10"/>
        <v>8.11965811965812E-2</v>
      </c>
      <c r="G96" s="18">
        <f t="shared" si="7"/>
        <v>7.8651662137296824E-2</v>
      </c>
      <c r="H96" s="13">
        <f t="shared" si="13"/>
        <v>48624.056160006476</v>
      </c>
      <c r="I96" s="13">
        <f t="shared" si="11"/>
        <v>3824.3628368417758</v>
      </c>
      <c r="J96" s="13">
        <f t="shared" si="8"/>
        <v>47100.047569525028</v>
      </c>
      <c r="K96" s="13">
        <f t="shared" si="9"/>
        <v>275527.3442103102</v>
      </c>
      <c r="L96" s="20">
        <f t="shared" si="12"/>
        <v>5.6664821072029934</v>
      </c>
    </row>
    <row r="97" spans="1:12" x14ac:dyDescent="0.2">
      <c r="A97" s="16">
        <v>88</v>
      </c>
      <c r="B97" s="46">
        <v>29</v>
      </c>
      <c r="C97" s="45">
        <v>215</v>
      </c>
      <c r="D97" s="45">
        <v>204</v>
      </c>
      <c r="E97" s="17">
        <v>0.5161</v>
      </c>
      <c r="F97" s="18">
        <f t="shared" si="10"/>
        <v>0.13842482100238662</v>
      </c>
      <c r="G97" s="18">
        <f t="shared" si="7"/>
        <v>0.12973470148268867</v>
      </c>
      <c r="H97" s="13">
        <f t="shared" si="13"/>
        <v>44799.693323164698</v>
      </c>
      <c r="I97" s="13">
        <f t="shared" si="11"/>
        <v>5812.0748397967727</v>
      </c>
      <c r="J97" s="13">
        <f t="shared" si="8"/>
        <v>41987.230308187041</v>
      </c>
      <c r="K97" s="13">
        <f t="shared" si="9"/>
        <v>228427.29664078518</v>
      </c>
      <c r="L97" s="20">
        <f t="shared" si="12"/>
        <v>5.0988584897895199</v>
      </c>
    </row>
    <row r="98" spans="1:12" x14ac:dyDescent="0.2">
      <c r="A98" s="16">
        <v>89</v>
      </c>
      <c r="B98" s="46">
        <v>28</v>
      </c>
      <c r="C98" s="45">
        <v>199</v>
      </c>
      <c r="D98" s="45">
        <v>180</v>
      </c>
      <c r="E98" s="17">
        <v>0.4929</v>
      </c>
      <c r="F98" s="18">
        <f t="shared" si="10"/>
        <v>0.14775725593667546</v>
      </c>
      <c r="G98" s="18">
        <f t="shared" si="7"/>
        <v>0.13745785443998687</v>
      </c>
      <c r="H98" s="13">
        <f t="shared" si="13"/>
        <v>38987.618483367929</v>
      </c>
      <c r="I98" s="13">
        <f t="shared" si="11"/>
        <v>5359.1543864485302</v>
      </c>
      <c r="J98" s="13">
        <f t="shared" si="8"/>
        <v>36269.991293999883</v>
      </c>
      <c r="K98" s="13">
        <f>K99+J98</f>
        <v>186440.06633259813</v>
      </c>
      <c r="L98" s="20">
        <f t="shared" si="12"/>
        <v>4.7820326961528377</v>
      </c>
    </row>
    <row r="99" spans="1:12" x14ac:dyDescent="0.2">
      <c r="A99" s="16">
        <v>90</v>
      </c>
      <c r="B99" s="46">
        <v>20</v>
      </c>
      <c r="C99" s="45">
        <v>173</v>
      </c>
      <c r="D99" s="45">
        <v>169</v>
      </c>
      <c r="E99" s="17">
        <v>0.49709999999999999</v>
      </c>
      <c r="F99" s="22">
        <f t="shared" si="10"/>
        <v>0.11695906432748537</v>
      </c>
      <c r="G99" s="22">
        <f t="shared" si="7"/>
        <v>0.11046184095704138</v>
      </c>
      <c r="H99" s="23">
        <f t="shared" si="13"/>
        <v>33628.464096919401</v>
      </c>
      <c r="I99" s="23">
        <f t="shared" si="11"/>
        <v>3714.662052703487</v>
      </c>
      <c r="J99" s="23">
        <f t="shared" si="8"/>
        <v>31760.360550614816</v>
      </c>
      <c r="K99" s="23">
        <f t="shared" ref="K99:K108" si="14">K100+J99</f>
        <v>150170.07503859824</v>
      </c>
      <c r="L99" s="24">
        <f t="shared" si="12"/>
        <v>4.4655644874472529</v>
      </c>
    </row>
    <row r="100" spans="1:12" x14ac:dyDescent="0.2">
      <c r="A100" s="16">
        <v>91</v>
      </c>
      <c r="B100" s="46">
        <v>36</v>
      </c>
      <c r="C100" s="45">
        <v>131</v>
      </c>
      <c r="D100" s="45">
        <v>135</v>
      </c>
      <c r="E100" s="17">
        <v>0.50839999999999996</v>
      </c>
      <c r="F100" s="22">
        <f t="shared" si="10"/>
        <v>0.27067669172932329</v>
      </c>
      <c r="G100" s="22">
        <f t="shared" si="7"/>
        <v>0.23888900685876882</v>
      </c>
      <c r="H100" s="23">
        <f t="shared" si="13"/>
        <v>29913.802044215914</v>
      </c>
      <c r="I100" s="23">
        <f t="shared" si="11"/>
        <v>7146.0784617125482</v>
      </c>
      <c r="J100" s="23">
        <f t="shared" si="8"/>
        <v>26400.789872438025</v>
      </c>
      <c r="K100" s="23">
        <f t="shared" si="14"/>
        <v>118409.71448798342</v>
      </c>
      <c r="L100" s="24">
        <f t="shared" si="12"/>
        <v>3.9583639121821004</v>
      </c>
    </row>
    <row r="101" spans="1:12" x14ac:dyDescent="0.2">
      <c r="A101" s="16">
        <v>92</v>
      </c>
      <c r="B101" s="46">
        <v>19</v>
      </c>
      <c r="C101" s="45">
        <v>118</v>
      </c>
      <c r="D101" s="45">
        <v>100</v>
      </c>
      <c r="E101" s="17">
        <v>0.49249999999999999</v>
      </c>
      <c r="F101" s="22">
        <f t="shared" si="10"/>
        <v>0.1743119266055046</v>
      </c>
      <c r="G101" s="22">
        <f t="shared" si="7"/>
        <v>0.16014497334429062</v>
      </c>
      <c r="H101" s="23">
        <f t="shared" si="13"/>
        <v>22767.723582503364</v>
      </c>
      <c r="I101" s="23">
        <f t="shared" si="11"/>
        <v>3646.136486230178</v>
      </c>
      <c r="J101" s="23">
        <f t="shared" si="8"/>
        <v>20917.30931574155</v>
      </c>
      <c r="K101" s="23">
        <f t="shared" si="14"/>
        <v>92008.924615545402</v>
      </c>
      <c r="L101" s="24">
        <f t="shared" si="12"/>
        <v>4.0412000032472637</v>
      </c>
    </row>
    <row r="102" spans="1:12" x14ac:dyDescent="0.2">
      <c r="A102" s="16">
        <v>93</v>
      </c>
      <c r="B102" s="46">
        <v>18</v>
      </c>
      <c r="C102" s="45">
        <v>104</v>
      </c>
      <c r="D102" s="45">
        <v>103</v>
      </c>
      <c r="E102" s="17">
        <v>0.4133</v>
      </c>
      <c r="F102" s="22">
        <f t="shared" si="10"/>
        <v>0.17391304347826086</v>
      </c>
      <c r="G102" s="22">
        <f t="shared" si="7"/>
        <v>0.15781084791768588</v>
      </c>
      <c r="H102" s="23">
        <f t="shared" si="13"/>
        <v>19121.587096273186</v>
      </c>
      <c r="I102" s="23">
        <f t="shared" si="11"/>
        <v>3017.5938731947526</v>
      </c>
      <c r="J102" s="23">
        <f t="shared" si="8"/>
        <v>17351.164770869822</v>
      </c>
      <c r="K102" s="23">
        <f t="shared" si="14"/>
        <v>71091.615299803845</v>
      </c>
      <c r="L102" s="24">
        <f t="shared" si="12"/>
        <v>3.7178721066338505</v>
      </c>
    </row>
    <row r="103" spans="1:12" x14ac:dyDescent="0.2">
      <c r="A103" s="16">
        <v>94</v>
      </c>
      <c r="B103" s="46">
        <v>17</v>
      </c>
      <c r="C103" s="45">
        <v>73</v>
      </c>
      <c r="D103" s="45">
        <v>76</v>
      </c>
      <c r="E103" s="17">
        <v>0.49209999999999998</v>
      </c>
      <c r="F103" s="22">
        <f t="shared" si="10"/>
        <v>0.22818791946308725</v>
      </c>
      <c r="G103" s="22">
        <f t="shared" si="7"/>
        <v>0.20448840009478639</v>
      </c>
      <c r="H103" s="23">
        <f t="shared" si="13"/>
        <v>16103.993223078432</v>
      </c>
      <c r="I103" s="23">
        <f t="shared" si="11"/>
        <v>3293.0798093245912</v>
      </c>
      <c r="J103" s="23">
        <f t="shared" si="8"/>
        <v>14431.437987922473</v>
      </c>
      <c r="K103" s="23">
        <f t="shared" si="14"/>
        <v>53740.450528934016</v>
      </c>
      <c r="L103" s="24">
        <f t="shared" si="12"/>
        <v>3.3370884962817322</v>
      </c>
    </row>
    <row r="104" spans="1:12" x14ac:dyDescent="0.2">
      <c r="A104" s="16">
        <v>95</v>
      </c>
      <c r="B104" s="46">
        <v>13</v>
      </c>
      <c r="C104" s="45">
        <v>64</v>
      </c>
      <c r="D104" s="45">
        <v>62</v>
      </c>
      <c r="E104" s="17">
        <v>0.54220000000000002</v>
      </c>
      <c r="F104" s="22">
        <f t="shared" si="10"/>
        <v>0.20634920634920634</v>
      </c>
      <c r="G104" s="22">
        <f t="shared" si="7"/>
        <v>0.18853859385016111</v>
      </c>
      <c r="H104" s="23">
        <f t="shared" si="13"/>
        <v>12810.913413753842</v>
      </c>
      <c r="I104" s="23">
        <f t="shared" si="11"/>
        <v>2415.3516009653167</v>
      </c>
      <c r="J104" s="23">
        <f t="shared" si="8"/>
        <v>11705.165450831919</v>
      </c>
      <c r="K104" s="23">
        <f t="shared" si="14"/>
        <v>39309.012541011543</v>
      </c>
      <c r="L104" s="24">
        <f t="shared" si="12"/>
        <v>3.0684004544757322</v>
      </c>
    </row>
    <row r="105" spans="1:12" x14ac:dyDescent="0.2">
      <c r="A105" s="16">
        <v>96</v>
      </c>
      <c r="B105" s="46">
        <v>10</v>
      </c>
      <c r="C105" s="45">
        <v>39</v>
      </c>
      <c r="D105" s="45">
        <v>49</v>
      </c>
      <c r="E105" s="17">
        <v>0.56830000000000003</v>
      </c>
      <c r="F105" s="22">
        <f t="shared" si="10"/>
        <v>0.22727272727272727</v>
      </c>
      <c r="G105" s="22">
        <f t="shared" si="7"/>
        <v>0.20696649212492496</v>
      </c>
      <c r="H105" s="23">
        <f t="shared" si="13"/>
        <v>10395.561812788525</v>
      </c>
      <c r="I105" s="23">
        <f t="shared" si="11"/>
        <v>2151.5329620606667</v>
      </c>
      <c r="J105" s="23">
        <f t="shared" si="8"/>
        <v>9466.7450330669344</v>
      </c>
      <c r="K105" s="23">
        <f t="shared" si="14"/>
        <v>27603.847090179621</v>
      </c>
      <c r="L105" s="24">
        <f t="shared" si="12"/>
        <v>2.6553492333835793</v>
      </c>
    </row>
    <row r="106" spans="1:12" x14ac:dyDescent="0.2">
      <c r="A106" s="16">
        <v>97</v>
      </c>
      <c r="B106" s="46">
        <v>7</v>
      </c>
      <c r="C106" s="45">
        <v>33</v>
      </c>
      <c r="D106" s="45">
        <v>27</v>
      </c>
      <c r="E106" s="17">
        <v>0.22639999999999999</v>
      </c>
      <c r="F106" s="22">
        <f t="shared" si="10"/>
        <v>0.23333333333333334</v>
      </c>
      <c r="G106" s="22">
        <f t="shared" si="7"/>
        <v>0.19765524407598997</v>
      </c>
      <c r="H106" s="23">
        <f t="shared" si="13"/>
        <v>8244.0288507278583</v>
      </c>
      <c r="I106" s="23">
        <f t="shared" si="11"/>
        <v>1629.475534660118</v>
      </c>
      <c r="J106" s="23">
        <f t="shared" si="8"/>
        <v>6983.4665771147911</v>
      </c>
      <c r="K106" s="23">
        <f t="shared" si="14"/>
        <v>18137.102057112686</v>
      </c>
      <c r="L106" s="24">
        <f t="shared" si="12"/>
        <v>2.2000289404022859</v>
      </c>
    </row>
    <row r="107" spans="1:12" x14ac:dyDescent="0.2">
      <c r="A107" s="16">
        <v>98</v>
      </c>
      <c r="B107" s="46">
        <v>6</v>
      </c>
      <c r="C107" s="45">
        <v>23</v>
      </c>
      <c r="D107" s="45">
        <v>28</v>
      </c>
      <c r="E107" s="17">
        <v>0.61839999999999995</v>
      </c>
      <c r="F107" s="22">
        <f t="shared" si="10"/>
        <v>0.23529411764705882</v>
      </c>
      <c r="G107" s="22">
        <f t="shared" si="7"/>
        <v>0.21590810950859313</v>
      </c>
      <c r="H107" s="23">
        <f t="shared" si="13"/>
        <v>6614.5533160677405</v>
      </c>
      <c r="I107" s="23">
        <f t="shared" si="11"/>
        <v>1428.1357017159814</v>
      </c>
      <c r="J107" s="23">
        <f t="shared" si="8"/>
        <v>6069.5767322929214</v>
      </c>
      <c r="K107" s="23">
        <f t="shared" si="14"/>
        <v>11153.635479997894</v>
      </c>
      <c r="L107" s="24">
        <f t="shared" si="12"/>
        <v>1.6862265593814239</v>
      </c>
    </row>
    <row r="108" spans="1:12" x14ac:dyDescent="0.2">
      <c r="A108" s="16">
        <v>99</v>
      </c>
      <c r="B108" s="46">
        <v>8</v>
      </c>
      <c r="C108" s="45">
        <v>19</v>
      </c>
      <c r="D108" s="45">
        <v>15</v>
      </c>
      <c r="E108" s="17">
        <v>0.28789999999999999</v>
      </c>
      <c r="F108" s="22">
        <f t="shared" si="10"/>
        <v>0.47058823529411764</v>
      </c>
      <c r="G108" s="22">
        <f t="shared" si="7"/>
        <v>0.35247259525571889</v>
      </c>
      <c r="H108" s="23">
        <f t="shared" si="13"/>
        <v>5186.4176143517589</v>
      </c>
      <c r="I108" s="23">
        <f t="shared" si="11"/>
        <v>1828.0700766105385</v>
      </c>
      <c r="J108" s="23">
        <f t="shared" si="8"/>
        <v>3884.6489127973946</v>
      </c>
      <c r="K108" s="23">
        <f t="shared" si="14"/>
        <v>5084.0587477049739</v>
      </c>
      <c r="L108" s="24">
        <f t="shared" si="12"/>
        <v>0.98026405232707459</v>
      </c>
    </row>
    <row r="109" spans="1:12" x14ac:dyDescent="0.2">
      <c r="A109" s="16" t="s">
        <v>22</v>
      </c>
      <c r="B109" s="46">
        <v>10</v>
      </c>
      <c r="C109" s="45">
        <v>27</v>
      </c>
      <c r="D109" s="45">
        <v>29</v>
      </c>
      <c r="E109" s="17">
        <v>0</v>
      </c>
      <c r="F109" s="22">
        <f>B109/((C109+D109)/2)</f>
        <v>0.35714285714285715</v>
      </c>
      <c r="G109" s="22">
        <v>1</v>
      </c>
      <c r="H109" s="23">
        <f>H108-I108</f>
        <v>3358.3475377412205</v>
      </c>
      <c r="I109" s="23">
        <f>H109*G109</f>
        <v>3358.3475377412205</v>
      </c>
      <c r="J109" s="23">
        <f>H109*F109</f>
        <v>1199.4098349075789</v>
      </c>
      <c r="K109" s="23">
        <f>J109</f>
        <v>1199.4098349075789</v>
      </c>
      <c r="L109" s="24">
        <f>K109/H109</f>
        <v>0.35714285714285721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454</v>
      </c>
      <c r="D9" s="45">
        <v>434</v>
      </c>
      <c r="E9" s="17">
        <v>0.5</v>
      </c>
      <c r="F9" s="18">
        <f>B9/((C9+D9)/2)</f>
        <v>2.2522522522522522E-3</v>
      </c>
      <c r="G9" s="18">
        <f t="shared" ref="G9:G72" si="0">F9/((1+(1-E9)*F9))</f>
        <v>2.2497187851518558E-3</v>
      </c>
      <c r="H9" s="13">
        <v>100000</v>
      </c>
      <c r="I9" s="13">
        <f>H9*G9</f>
        <v>224.97187851518558</v>
      </c>
      <c r="J9" s="13">
        <f t="shared" ref="J9:J72" si="1">H10+I9*E9</f>
        <v>99887.514060742396</v>
      </c>
      <c r="K9" s="13">
        <f t="shared" ref="K9:K72" si="2">K10+J9</f>
        <v>8605971.01318576</v>
      </c>
      <c r="L9" s="19">
        <f>K9/H9</f>
        <v>86.059710131857599</v>
      </c>
    </row>
    <row r="10" spans="1:13" x14ac:dyDescent="0.2">
      <c r="A10" s="16">
        <v>1</v>
      </c>
      <c r="B10" s="46">
        <v>0</v>
      </c>
      <c r="C10" s="45">
        <v>487</v>
      </c>
      <c r="D10" s="45">
        <v>506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99775.028121484807</v>
      </c>
      <c r="I10" s="13">
        <f t="shared" ref="I10:I73" si="4">H10*G10</f>
        <v>0</v>
      </c>
      <c r="J10" s="13">
        <f t="shared" si="1"/>
        <v>99775.028121484807</v>
      </c>
      <c r="K10" s="13">
        <f t="shared" si="2"/>
        <v>8506083.4991250169</v>
      </c>
      <c r="L10" s="20">
        <f t="shared" ref="L10:L73" si="5">K10/H10</f>
        <v>85.25262943316956</v>
      </c>
    </row>
    <row r="11" spans="1:13" x14ac:dyDescent="0.2">
      <c r="A11" s="16">
        <v>2</v>
      </c>
      <c r="B11" s="46">
        <v>0</v>
      </c>
      <c r="C11" s="45">
        <v>531</v>
      </c>
      <c r="D11" s="45">
        <v>495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99775.028121484807</v>
      </c>
      <c r="I11" s="13">
        <f t="shared" si="4"/>
        <v>0</v>
      </c>
      <c r="J11" s="13">
        <f t="shared" si="1"/>
        <v>99775.028121484807</v>
      </c>
      <c r="K11" s="13">
        <f t="shared" si="2"/>
        <v>8406308.4710035324</v>
      </c>
      <c r="L11" s="20">
        <f t="shared" si="5"/>
        <v>84.252629433169574</v>
      </c>
    </row>
    <row r="12" spans="1:13" x14ac:dyDescent="0.2">
      <c r="A12" s="16">
        <v>3</v>
      </c>
      <c r="B12" s="46">
        <v>0</v>
      </c>
      <c r="C12" s="45">
        <v>554</v>
      </c>
      <c r="D12" s="45">
        <v>550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99775.028121484807</v>
      </c>
      <c r="I12" s="13">
        <f t="shared" si="4"/>
        <v>0</v>
      </c>
      <c r="J12" s="13">
        <f t="shared" si="1"/>
        <v>99775.028121484807</v>
      </c>
      <c r="K12" s="13">
        <f t="shared" si="2"/>
        <v>8306533.442882048</v>
      </c>
      <c r="L12" s="20">
        <f t="shared" si="5"/>
        <v>83.252629433169574</v>
      </c>
    </row>
    <row r="13" spans="1:13" x14ac:dyDescent="0.2">
      <c r="A13" s="16">
        <v>4</v>
      </c>
      <c r="B13" s="46">
        <v>0</v>
      </c>
      <c r="C13" s="45">
        <v>598</v>
      </c>
      <c r="D13" s="45">
        <v>561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99775.028121484807</v>
      </c>
      <c r="I13" s="13">
        <f t="shared" si="4"/>
        <v>0</v>
      </c>
      <c r="J13" s="13">
        <f t="shared" si="1"/>
        <v>99775.028121484807</v>
      </c>
      <c r="K13" s="13">
        <f t="shared" si="2"/>
        <v>8206758.4147605635</v>
      </c>
      <c r="L13" s="20">
        <f t="shared" si="5"/>
        <v>82.252629433169574</v>
      </c>
    </row>
    <row r="14" spans="1:13" x14ac:dyDescent="0.2">
      <c r="A14" s="16">
        <v>5</v>
      </c>
      <c r="B14" s="46">
        <v>0</v>
      </c>
      <c r="C14" s="45">
        <v>579</v>
      </c>
      <c r="D14" s="45">
        <v>605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99775.028121484807</v>
      </c>
      <c r="I14" s="13">
        <f t="shared" si="4"/>
        <v>0</v>
      </c>
      <c r="J14" s="13">
        <f t="shared" si="1"/>
        <v>99775.028121484807</v>
      </c>
      <c r="K14" s="13">
        <f t="shared" si="2"/>
        <v>8106983.3866390791</v>
      </c>
      <c r="L14" s="20">
        <f t="shared" si="5"/>
        <v>81.252629433169574</v>
      </c>
    </row>
    <row r="15" spans="1:13" x14ac:dyDescent="0.2">
      <c r="A15" s="16">
        <v>6</v>
      </c>
      <c r="B15" s="46">
        <v>0</v>
      </c>
      <c r="C15" s="45">
        <v>607</v>
      </c>
      <c r="D15" s="45">
        <v>597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99775.028121484807</v>
      </c>
      <c r="I15" s="13">
        <f t="shared" si="4"/>
        <v>0</v>
      </c>
      <c r="J15" s="13">
        <f t="shared" si="1"/>
        <v>99775.028121484807</v>
      </c>
      <c r="K15" s="13">
        <f t="shared" si="2"/>
        <v>8007208.3585175946</v>
      </c>
      <c r="L15" s="20">
        <f t="shared" si="5"/>
        <v>80.252629433169588</v>
      </c>
    </row>
    <row r="16" spans="1:13" x14ac:dyDescent="0.2">
      <c r="A16" s="16">
        <v>7</v>
      </c>
      <c r="B16" s="46">
        <v>0</v>
      </c>
      <c r="C16" s="45">
        <v>579</v>
      </c>
      <c r="D16" s="45">
        <v>629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99775.028121484807</v>
      </c>
      <c r="I16" s="13">
        <f t="shared" si="4"/>
        <v>0</v>
      </c>
      <c r="J16" s="13">
        <f t="shared" si="1"/>
        <v>99775.028121484807</v>
      </c>
      <c r="K16" s="13">
        <f t="shared" si="2"/>
        <v>7907433.3303961102</v>
      </c>
      <c r="L16" s="20">
        <f t="shared" si="5"/>
        <v>79.252629433169588</v>
      </c>
    </row>
    <row r="17" spans="1:12" x14ac:dyDescent="0.2">
      <c r="A17" s="16">
        <v>8</v>
      </c>
      <c r="B17" s="46">
        <v>0</v>
      </c>
      <c r="C17" s="45">
        <v>616</v>
      </c>
      <c r="D17" s="45">
        <v>600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99775.028121484807</v>
      </c>
      <c r="I17" s="13">
        <f t="shared" si="4"/>
        <v>0</v>
      </c>
      <c r="J17" s="13">
        <f t="shared" si="1"/>
        <v>99775.028121484807</v>
      </c>
      <c r="K17" s="13">
        <f t="shared" si="2"/>
        <v>7807658.3022746257</v>
      </c>
      <c r="L17" s="20">
        <f t="shared" si="5"/>
        <v>78.252629433169588</v>
      </c>
    </row>
    <row r="18" spans="1:12" x14ac:dyDescent="0.2">
      <c r="A18" s="16">
        <v>9</v>
      </c>
      <c r="B18" s="46">
        <v>0</v>
      </c>
      <c r="C18" s="45">
        <v>627</v>
      </c>
      <c r="D18" s="45">
        <v>629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99775.028121484807</v>
      </c>
      <c r="I18" s="13">
        <f t="shared" si="4"/>
        <v>0</v>
      </c>
      <c r="J18" s="13">
        <f t="shared" si="1"/>
        <v>99775.028121484807</v>
      </c>
      <c r="K18" s="13">
        <f t="shared" si="2"/>
        <v>7707883.2741531413</v>
      </c>
      <c r="L18" s="20">
        <f t="shared" si="5"/>
        <v>77.252629433169602</v>
      </c>
    </row>
    <row r="19" spans="1:12" x14ac:dyDescent="0.2">
      <c r="A19" s="16">
        <v>10</v>
      </c>
      <c r="B19" s="46">
        <v>0</v>
      </c>
      <c r="C19" s="45">
        <v>599</v>
      </c>
      <c r="D19" s="45">
        <v>647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99775.028121484807</v>
      </c>
      <c r="I19" s="13">
        <f t="shared" si="4"/>
        <v>0</v>
      </c>
      <c r="J19" s="13">
        <f t="shared" si="1"/>
        <v>99775.028121484807</v>
      </c>
      <c r="K19" s="13">
        <f t="shared" si="2"/>
        <v>7608108.2460316569</v>
      </c>
      <c r="L19" s="20">
        <f t="shared" si="5"/>
        <v>76.252629433169602</v>
      </c>
    </row>
    <row r="20" spans="1:12" x14ac:dyDescent="0.2">
      <c r="A20" s="16">
        <v>11</v>
      </c>
      <c r="B20" s="46">
        <v>0</v>
      </c>
      <c r="C20" s="45">
        <v>623</v>
      </c>
      <c r="D20" s="45">
        <v>618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99775.028121484807</v>
      </c>
      <c r="I20" s="13">
        <f t="shared" si="4"/>
        <v>0</v>
      </c>
      <c r="J20" s="13">
        <f t="shared" si="1"/>
        <v>99775.028121484807</v>
      </c>
      <c r="K20" s="13">
        <f t="shared" si="2"/>
        <v>7508333.2179101724</v>
      </c>
      <c r="L20" s="20">
        <f t="shared" si="5"/>
        <v>75.252629433169602</v>
      </c>
    </row>
    <row r="21" spans="1:12" x14ac:dyDescent="0.2">
      <c r="A21" s="16">
        <v>12</v>
      </c>
      <c r="B21" s="46">
        <v>0</v>
      </c>
      <c r="C21" s="45">
        <v>618</v>
      </c>
      <c r="D21" s="45">
        <v>624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99775.028121484807</v>
      </c>
      <c r="I21" s="13">
        <f t="shared" si="4"/>
        <v>0</v>
      </c>
      <c r="J21" s="13">
        <f t="shared" si="1"/>
        <v>99775.028121484807</v>
      </c>
      <c r="K21" s="13">
        <f t="shared" si="2"/>
        <v>7408558.189788688</v>
      </c>
      <c r="L21" s="20">
        <f t="shared" si="5"/>
        <v>74.252629433169602</v>
      </c>
    </row>
    <row r="22" spans="1:12" x14ac:dyDescent="0.2">
      <c r="A22" s="16">
        <v>13</v>
      </c>
      <c r="B22" s="46">
        <v>0</v>
      </c>
      <c r="C22" s="45">
        <v>583</v>
      </c>
      <c r="D22" s="45">
        <v>637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99775.028121484807</v>
      </c>
      <c r="I22" s="13">
        <f t="shared" si="4"/>
        <v>0</v>
      </c>
      <c r="J22" s="13">
        <f t="shared" si="1"/>
        <v>99775.028121484807</v>
      </c>
      <c r="K22" s="13">
        <f t="shared" si="2"/>
        <v>7308783.1616672035</v>
      </c>
      <c r="L22" s="20">
        <f t="shared" si="5"/>
        <v>73.252629433169616</v>
      </c>
    </row>
    <row r="23" spans="1:12" x14ac:dyDescent="0.2">
      <c r="A23" s="16">
        <v>14</v>
      </c>
      <c r="B23" s="46">
        <v>0</v>
      </c>
      <c r="C23" s="45">
        <v>584</v>
      </c>
      <c r="D23" s="45">
        <v>600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99775.028121484807</v>
      </c>
      <c r="I23" s="13">
        <f t="shared" si="4"/>
        <v>0</v>
      </c>
      <c r="J23" s="13">
        <f t="shared" si="1"/>
        <v>99775.028121484807</v>
      </c>
      <c r="K23" s="13">
        <f t="shared" si="2"/>
        <v>7209008.1335457191</v>
      </c>
      <c r="L23" s="20">
        <f t="shared" si="5"/>
        <v>72.252629433169616</v>
      </c>
    </row>
    <row r="24" spans="1:12" x14ac:dyDescent="0.2">
      <c r="A24" s="16">
        <v>15</v>
      </c>
      <c r="B24" s="46">
        <v>0</v>
      </c>
      <c r="C24" s="45">
        <v>578</v>
      </c>
      <c r="D24" s="45">
        <v>599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99775.028121484807</v>
      </c>
      <c r="I24" s="13">
        <f t="shared" si="4"/>
        <v>0</v>
      </c>
      <c r="J24" s="13">
        <f t="shared" si="1"/>
        <v>99775.028121484807</v>
      </c>
      <c r="K24" s="13">
        <f t="shared" si="2"/>
        <v>7109233.1054242346</v>
      </c>
      <c r="L24" s="20">
        <f t="shared" si="5"/>
        <v>71.252629433169616</v>
      </c>
    </row>
    <row r="25" spans="1:12" x14ac:dyDescent="0.2">
      <c r="A25" s="16">
        <v>16</v>
      </c>
      <c r="B25" s="46">
        <v>0</v>
      </c>
      <c r="C25" s="45">
        <v>574</v>
      </c>
      <c r="D25" s="45">
        <v>594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99775.028121484807</v>
      </c>
      <c r="I25" s="13">
        <f t="shared" si="4"/>
        <v>0</v>
      </c>
      <c r="J25" s="13">
        <f t="shared" si="1"/>
        <v>99775.028121484807</v>
      </c>
      <c r="K25" s="13">
        <f t="shared" si="2"/>
        <v>7009458.0773027502</v>
      </c>
      <c r="L25" s="20">
        <f t="shared" si="5"/>
        <v>70.252629433169616</v>
      </c>
    </row>
    <row r="26" spans="1:12" x14ac:dyDescent="0.2">
      <c r="A26" s="16">
        <v>17</v>
      </c>
      <c r="B26" s="46">
        <v>0</v>
      </c>
      <c r="C26" s="45">
        <v>534</v>
      </c>
      <c r="D26" s="45">
        <v>583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99775.028121484807</v>
      </c>
      <c r="I26" s="13">
        <f t="shared" si="4"/>
        <v>0</v>
      </c>
      <c r="J26" s="13">
        <f t="shared" si="1"/>
        <v>99775.028121484807</v>
      </c>
      <c r="K26" s="13">
        <f t="shared" si="2"/>
        <v>6909683.0491812658</v>
      </c>
      <c r="L26" s="20">
        <f t="shared" si="5"/>
        <v>69.252629433169631</v>
      </c>
    </row>
    <row r="27" spans="1:12" x14ac:dyDescent="0.2">
      <c r="A27" s="16">
        <v>18</v>
      </c>
      <c r="B27" s="46">
        <v>0</v>
      </c>
      <c r="C27" s="45">
        <v>519</v>
      </c>
      <c r="D27" s="45">
        <v>536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99775.028121484807</v>
      </c>
      <c r="I27" s="13">
        <f t="shared" si="4"/>
        <v>0</v>
      </c>
      <c r="J27" s="13">
        <f t="shared" si="1"/>
        <v>99775.028121484807</v>
      </c>
      <c r="K27" s="13">
        <f t="shared" si="2"/>
        <v>6809908.0210597813</v>
      </c>
      <c r="L27" s="20">
        <f t="shared" si="5"/>
        <v>68.252629433169631</v>
      </c>
    </row>
    <row r="28" spans="1:12" x14ac:dyDescent="0.2">
      <c r="A28" s="16">
        <v>19</v>
      </c>
      <c r="B28" s="46">
        <v>1</v>
      </c>
      <c r="C28" s="45">
        <v>488</v>
      </c>
      <c r="D28" s="45">
        <v>531</v>
      </c>
      <c r="E28" s="17">
        <v>0.5</v>
      </c>
      <c r="F28" s="18">
        <f t="shared" si="3"/>
        <v>1.9627085377821392E-3</v>
      </c>
      <c r="G28" s="18">
        <f t="shared" si="0"/>
        <v>1.9607843137254902E-3</v>
      </c>
      <c r="H28" s="13">
        <f t="shared" si="6"/>
        <v>99775.028121484807</v>
      </c>
      <c r="I28" s="13">
        <f t="shared" si="4"/>
        <v>195.63731004212707</v>
      </c>
      <c r="J28" s="13">
        <f t="shared" si="1"/>
        <v>99677.209466463741</v>
      </c>
      <c r="K28" s="13">
        <f t="shared" si="2"/>
        <v>6710132.9929382969</v>
      </c>
      <c r="L28" s="20">
        <f t="shared" si="5"/>
        <v>67.252629433169631</v>
      </c>
    </row>
    <row r="29" spans="1:12" x14ac:dyDescent="0.2">
      <c r="A29" s="16">
        <v>20</v>
      </c>
      <c r="B29" s="46">
        <v>0</v>
      </c>
      <c r="C29" s="45">
        <v>481</v>
      </c>
      <c r="D29" s="45">
        <v>502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99579.390811442674</v>
      </c>
      <c r="I29" s="13">
        <f t="shared" si="4"/>
        <v>0</v>
      </c>
      <c r="J29" s="13">
        <f t="shared" si="1"/>
        <v>99579.390811442674</v>
      </c>
      <c r="K29" s="13">
        <f t="shared" si="2"/>
        <v>6610455.783471833</v>
      </c>
      <c r="L29" s="20">
        <f t="shared" si="5"/>
        <v>66.383774088244621</v>
      </c>
    </row>
    <row r="30" spans="1:12" x14ac:dyDescent="0.2">
      <c r="A30" s="16">
        <v>21</v>
      </c>
      <c r="B30" s="46">
        <v>0</v>
      </c>
      <c r="C30" s="45">
        <v>553</v>
      </c>
      <c r="D30" s="45">
        <v>495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99579.390811442674</v>
      </c>
      <c r="I30" s="13">
        <f t="shared" si="4"/>
        <v>0</v>
      </c>
      <c r="J30" s="13">
        <f t="shared" si="1"/>
        <v>99579.390811442674</v>
      </c>
      <c r="K30" s="13">
        <f t="shared" si="2"/>
        <v>6510876.3926603906</v>
      </c>
      <c r="L30" s="20">
        <f t="shared" si="5"/>
        <v>65.383774088244621</v>
      </c>
    </row>
    <row r="31" spans="1:12" x14ac:dyDescent="0.2">
      <c r="A31" s="16">
        <v>22</v>
      </c>
      <c r="B31" s="46">
        <v>0</v>
      </c>
      <c r="C31" s="45">
        <v>522</v>
      </c>
      <c r="D31" s="45">
        <v>553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99579.390811442674</v>
      </c>
      <c r="I31" s="13">
        <f t="shared" si="4"/>
        <v>0</v>
      </c>
      <c r="J31" s="13">
        <f t="shared" si="1"/>
        <v>99579.390811442674</v>
      </c>
      <c r="K31" s="13">
        <f t="shared" si="2"/>
        <v>6411297.0018489482</v>
      </c>
      <c r="L31" s="20">
        <f t="shared" si="5"/>
        <v>64.383774088244635</v>
      </c>
    </row>
    <row r="32" spans="1:12" x14ac:dyDescent="0.2">
      <c r="A32" s="16">
        <v>23</v>
      </c>
      <c r="B32" s="46">
        <v>0</v>
      </c>
      <c r="C32" s="45">
        <v>490</v>
      </c>
      <c r="D32" s="45">
        <v>543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99579.390811442674</v>
      </c>
      <c r="I32" s="13">
        <f t="shared" si="4"/>
        <v>0</v>
      </c>
      <c r="J32" s="13">
        <f t="shared" si="1"/>
        <v>99579.390811442674</v>
      </c>
      <c r="K32" s="13">
        <f t="shared" si="2"/>
        <v>6311717.6110375058</v>
      </c>
      <c r="L32" s="20">
        <f t="shared" si="5"/>
        <v>63.383774088244635</v>
      </c>
    </row>
    <row r="33" spans="1:12" x14ac:dyDescent="0.2">
      <c r="A33" s="16">
        <v>24</v>
      </c>
      <c r="B33" s="46">
        <v>0</v>
      </c>
      <c r="C33" s="45">
        <v>523</v>
      </c>
      <c r="D33" s="45">
        <v>507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99579.390811442674</v>
      </c>
      <c r="I33" s="13">
        <f t="shared" si="4"/>
        <v>0</v>
      </c>
      <c r="J33" s="13">
        <f t="shared" si="1"/>
        <v>99579.390811442674</v>
      </c>
      <c r="K33" s="13">
        <f t="shared" si="2"/>
        <v>6212138.2202260634</v>
      </c>
      <c r="L33" s="20">
        <f t="shared" si="5"/>
        <v>62.383774088244635</v>
      </c>
    </row>
    <row r="34" spans="1:12" x14ac:dyDescent="0.2">
      <c r="A34" s="16">
        <v>25</v>
      </c>
      <c r="B34" s="46">
        <v>0</v>
      </c>
      <c r="C34" s="45">
        <v>529</v>
      </c>
      <c r="D34" s="45">
        <v>527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99579.390811442674</v>
      </c>
      <c r="I34" s="13">
        <f t="shared" si="4"/>
        <v>0</v>
      </c>
      <c r="J34" s="13">
        <f t="shared" si="1"/>
        <v>99579.390811442674</v>
      </c>
      <c r="K34" s="13">
        <f t="shared" si="2"/>
        <v>6112558.829414621</v>
      </c>
      <c r="L34" s="20">
        <f t="shared" si="5"/>
        <v>61.383774088244635</v>
      </c>
    </row>
    <row r="35" spans="1:12" x14ac:dyDescent="0.2">
      <c r="A35" s="16">
        <v>26</v>
      </c>
      <c r="B35" s="46">
        <v>0</v>
      </c>
      <c r="C35" s="45">
        <v>497</v>
      </c>
      <c r="D35" s="45">
        <v>543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99579.390811442674</v>
      </c>
      <c r="I35" s="13">
        <f t="shared" si="4"/>
        <v>0</v>
      </c>
      <c r="J35" s="13">
        <f t="shared" si="1"/>
        <v>99579.390811442674</v>
      </c>
      <c r="K35" s="13">
        <f t="shared" si="2"/>
        <v>6012979.4386031786</v>
      </c>
      <c r="L35" s="20">
        <f t="shared" si="5"/>
        <v>60.383774088244643</v>
      </c>
    </row>
    <row r="36" spans="1:12" x14ac:dyDescent="0.2">
      <c r="A36" s="16">
        <v>27</v>
      </c>
      <c r="B36" s="46">
        <v>0</v>
      </c>
      <c r="C36" s="45">
        <v>541</v>
      </c>
      <c r="D36" s="45">
        <v>518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99579.390811442674</v>
      </c>
      <c r="I36" s="13">
        <f t="shared" si="4"/>
        <v>0</v>
      </c>
      <c r="J36" s="13">
        <f t="shared" si="1"/>
        <v>99579.390811442674</v>
      </c>
      <c r="K36" s="13">
        <f t="shared" si="2"/>
        <v>5913400.0477917362</v>
      </c>
      <c r="L36" s="20">
        <f t="shared" si="5"/>
        <v>59.383774088244643</v>
      </c>
    </row>
    <row r="37" spans="1:12" x14ac:dyDescent="0.2">
      <c r="A37" s="16">
        <v>28</v>
      </c>
      <c r="B37" s="46">
        <v>0</v>
      </c>
      <c r="C37" s="45">
        <v>592</v>
      </c>
      <c r="D37" s="45">
        <v>557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99579.390811442674</v>
      </c>
      <c r="I37" s="13">
        <f t="shared" si="4"/>
        <v>0</v>
      </c>
      <c r="J37" s="13">
        <f t="shared" si="1"/>
        <v>99579.390811442674</v>
      </c>
      <c r="K37" s="13">
        <f t="shared" si="2"/>
        <v>5813820.6569802938</v>
      </c>
      <c r="L37" s="20">
        <f t="shared" si="5"/>
        <v>58.38377408824465</v>
      </c>
    </row>
    <row r="38" spans="1:12" x14ac:dyDescent="0.2">
      <c r="A38" s="16">
        <v>29</v>
      </c>
      <c r="B38" s="46">
        <v>0</v>
      </c>
      <c r="C38" s="45">
        <v>595</v>
      </c>
      <c r="D38" s="45">
        <v>603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99579.390811442674</v>
      </c>
      <c r="I38" s="13">
        <f t="shared" si="4"/>
        <v>0</v>
      </c>
      <c r="J38" s="13">
        <f t="shared" si="1"/>
        <v>99579.390811442674</v>
      </c>
      <c r="K38" s="13">
        <f t="shared" si="2"/>
        <v>5714241.2661688514</v>
      </c>
      <c r="L38" s="20">
        <f t="shared" si="5"/>
        <v>57.38377408824465</v>
      </c>
    </row>
    <row r="39" spans="1:12" x14ac:dyDescent="0.2">
      <c r="A39" s="16">
        <v>30</v>
      </c>
      <c r="B39" s="46">
        <v>0</v>
      </c>
      <c r="C39" s="45">
        <v>644</v>
      </c>
      <c r="D39" s="45">
        <v>625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99579.390811442674</v>
      </c>
      <c r="I39" s="13">
        <f t="shared" si="4"/>
        <v>0</v>
      </c>
      <c r="J39" s="13">
        <f t="shared" si="1"/>
        <v>99579.390811442674</v>
      </c>
      <c r="K39" s="13">
        <f t="shared" si="2"/>
        <v>5614661.875357409</v>
      </c>
      <c r="L39" s="20">
        <f t="shared" si="5"/>
        <v>56.38377408824465</v>
      </c>
    </row>
    <row r="40" spans="1:12" x14ac:dyDescent="0.2">
      <c r="A40" s="16">
        <v>31</v>
      </c>
      <c r="B40" s="46">
        <v>1</v>
      </c>
      <c r="C40" s="45">
        <v>679</v>
      </c>
      <c r="D40" s="45">
        <v>665</v>
      </c>
      <c r="E40" s="17">
        <v>0.5</v>
      </c>
      <c r="F40" s="18">
        <f t="shared" si="3"/>
        <v>1.488095238095238E-3</v>
      </c>
      <c r="G40" s="18">
        <f t="shared" si="0"/>
        <v>1.4869888475836429E-3</v>
      </c>
      <c r="H40" s="13">
        <f t="shared" si="6"/>
        <v>99579.390811442674</v>
      </c>
      <c r="I40" s="13">
        <f t="shared" si="4"/>
        <v>148.07344358578834</v>
      </c>
      <c r="J40" s="13">
        <f t="shared" si="1"/>
        <v>99505.354089649773</v>
      </c>
      <c r="K40" s="13">
        <f t="shared" si="2"/>
        <v>5515082.4845459666</v>
      </c>
      <c r="L40" s="20">
        <f t="shared" si="5"/>
        <v>55.383774088244657</v>
      </c>
    </row>
    <row r="41" spans="1:12" x14ac:dyDescent="0.2">
      <c r="A41" s="16">
        <v>32</v>
      </c>
      <c r="B41" s="46">
        <v>0</v>
      </c>
      <c r="C41" s="45">
        <v>709</v>
      </c>
      <c r="D41" s="45">
        <v>729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99431.317367856886</v>
      </c>
      <c r="I41" s="13">
        <f t="shared" si="4"/>
        <v>0</v>
      </c>
      <c r="J41" s="13">
        <f t="shared" si="1"/>
        <v>99431.317367856886</v>
      </c>
      <c r="K41" s="13">
        <f t="shared" si="2"/>
        <v>5415577.1304563172</v>
      </c>
      <c r="L41" s="20">
        <f t="shared" si="5"/>
        <v>54.465507184429683</v>
      </c>
    </row>
    <row r="42" spans="1:12" x14ac:dyDescent="0.2">
      <c r="A42" s="16">
        <v>33</v>
      </c>
      <c r="B42" s="46">
        <v>0</v>
      </c>
      <c r="C42" s="45">
        <v>741</v>
      </c>
      <c r="D42" s="45">
        <v>722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99431.317367856886</v>
      </c>
      <c r="I42" s="13">
        <f t="shared" si="4"/>
        <v>0</v>
      </c>
      <c r="J42" s="13">
        <f t="shared" si="1"/>
        <v>99431.317367856886</v>
      </c>
      <c r="K42" s="13">
        <f t="shared" si="2"/>
        <v>5316145.8130884599</v>
      </c>
      <c r="L42" s="20">
        <f t="shared" si="5"/>
        <v>53.465507184429683</v>
      </c>
    </row>
    <row r="43" spans="1:12" x14ac:dyDescent="0.2">
      <c r="A43" s="16">
        <v>34</v>
      </c>
      <c r="B43" s="46">
        <v>0</v>
      </c>
      <c r="C43" s="45">
        <v>799</v>
      </c>
      <c r="D43" s="45">
        <v>766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99431.317367856886</v>
      </c>
      <c r="I43" s="13">
        <f t="shared" si="4"/>
        <v>0</v>
      </c>
      <c r="J43" s="13">
        <f t="shared" si="1"/>
        <v>99431.317367856886</v>
      </c>
      <c r="K43" s="13">
        <f t="shared" si="2"/>
        <v>5216714.4957206026</v>
      </c>
      <c r="L43" s="20">
        <f t="shared" si="5"/>
        <v>52.465507184429676</v>
      </c>
    </row>
    <row r="44" spans="1:12" x14ac:dyDescent="0.2">
      <c r="A44" s="16">
        <v>35</v>
      </c>
      <c r="B44" s="46">
        <v>1</v>
      </c>
      <c r="C44" s="45">
        <v>812</v>
      </c>
      <c r="D44" s="45">
        <v>831</v>
      </c>
      <c r="E44" s="17">
        <v>0.5</v>
      </c>
      <c r="F44" s="18">
        <f t="shared" si="3"/>
        <v>1.2172854534388314E-3</v>
      </c>
      <c r="G44" s="18">
        <f t="shared" si="0"/>
        <v>1.2165450121654502E-3</v>
      </c>
      <c r="H44" s="13">
        <f t="shared" si="6"/>
        <v>99431.317367856886</v>
      </c>
      <c r="I44" s="13">
        <f t="shared" si="4"/>
        <v>120.9626731969062</v>
      </c>
      <c r="J44" s="13">
        <f t="shared" si="1"/>
        <v>99370.836031258441</v>
      </c>
      <c r="K44" s="13">
        <f t="shared" si="2"/>
        <v>5117283.1783527452</v>
      </c>
      <c r="L44" s="20">
        <f t="shared" si="5"/>
        <v>51.465507184429669</v>
      </c>
    </row>
    <row r="45" spans="1:12" x14ac:dyDescent="0.2">
      <c r="A45" s="16">
        <v>36</v>
      </c>
      <c r="B45" s="46">
        <v>0</v>
      </c>
      <c r="C45" s="45">
        <v>847</v>
      </c>
      <c r="D45" s="45">
        <v>840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99310.354694659982</v>
      </c>
      <c r="I45" s="13">
        <f t="shared" si="4"/>
        <v>0</v>
      </c>
      <c r="J45" s="13">
        <f t="shared" si="1"/>
        <v>99310.354694659982</v>
      </c>
      <c r="K45" s="13">
        <f t="shared" si="2"/>
        <v>5017912.3423214871</v>
      </c>
      <c r="L45" s="20">
        <f t="shared" si="5"/>
        <v>50.527584537882085</v>
      </c>
    </row>
    <row r="46" spans="1:12" x14ac:dyDescent="0.2">
      <c r="A46" s="16">
        <v>37</v>
      </c>
      <c r="B46" s="46">
        <v>2</v>
      </c>
      <c r="C46" s="45">
        <v>907</v>
      </c>
      <c r="D46" s="45">
        <v>863</v>
      </c>
      <c r="E46" s="17">
        <v>0.5</v>
      </c>
      <c r="F46" s="18">
        <f t="shared" si="3"/>
        <v>2.2598870056497176E-3</v>
      </c>
      <c r="G46" s="18">
        <f t="shared" si="0"/>
        <v>2.257336343115124E-3</v>
      </c>
      <c r="H46" s="13">
        <f t="shared" si="6"/>
        <v>99310.354694659982</v>
      </c>
      <c r="I46" s="13">
        <f t="shared" si="4"/>
        <v>224.17687289990965</v>
      </c>
      <c r="J46" s="13">
        <f t="shared" si="1"/>
        <v>99198.266258210017</v>
      </c>
      <c r="K46" s="13">
        <f t="shared" si="2"/>
        <v>4918601.9876268273</v>
      </c>
      <c r="L46" s="20">
        <f t="shared" si="5"/>
        <v>49.527584537882085</v>
      </c>
    </row>
    <row r="47" spans="1:12" x14ac:dyDescent="0.2">
      <c r="A47" s="16">
        <v>38</v>
      </c>
      <c r="B47" s="46">
        <v>1</v>
      </c>
      <c r="C47" s="45">
        <v>931</v>
      </c>
      <c r="D47" s="45">
        <v>928</v>
      </c>
      <c r="E47" s="17">
        <v>0.5</v>
      </c>
      <c r="F47" s="18">
        <f t="shared" si="3"/>
        <v>1.0758472296933835E-3</v>
      </c>
      <c r="G47" s="18">
        <f t="shared" si="0"/>
        <v>1.0752688172043011E-3</v>
      </c>
      <c r="H47" s="13">
        <f t="shared" si="6"/>
        <v>99086.177821760066</v>
      </c>
      <c r="I47" s="13">
        <f t="shared" si="4"/>
        <v>106.544277227699</v>
      </c>
      <c r="J47" s="13">
        <f t="shared" si="1"/>
        <v>99032.905683146208</v>
      </c>
      <c r="K47" s="13">
        <f t="shared" si="2"/>
        <v>4819403.7213686174</v>
      </c>
      <c r="L47" s="20">
        <f t="shared" si="5"/>
        <v>48.638506674845623</v>
      </c>
    </row>
    <row r="48" spans="1:12" x14ac:dyDescent="0.2">
      <c r="A48" s="16">
        <v>39</v>
      </c>
      <c r="B48" s="46">
        <v>1</v>
      </c>
      <c r="C48" s="45">
        <v>936</v>
      </c>
      <c r="D48" s="45">
        <v>970</v>
      </c>
      <c r="E48" s="17">
        <v>0.5</v>
      </c>
      <c r="F48" s="18">
        <f t="shared" si="3"/>
        <v>1.0493179433368311E-3</v>
      </c>
      <c r="G48" s="18">
        <f t="shared" si="0"/>
        <v>1.0487676979549032E-3</v>
      </c>
      <c r="H48" s="13">
        <f t="shared" si="6"/>
        <v>98979.633544532364</v>
      </c>
      <c r="I48" s="13">
        <f t="shared" si="4"/>
        <v>103.80664241691912</v>
      </c>
      <c r="J48" s="13">
        <f t="shared" si="1"/>
        <v>98927.730223323902</v>
      </c>
      <c r="K48" s="13">
        <f t="shared" si="2"/>
        <v>4720370.8156854715</v>
      </c>
      <c r="L48" s="20">
        <f t="shared" si="5"/>
        <v>47.690324227778724</v>
      </c>
    </row>
    <row r="49" spans="1:12" x14ac:dyDescent="0.2">
      <c r="A49" s="16">
        <v>40</v>
      </c>
      <c r="B49" s="46">
        <v>0</v>
      </c>
      <c r="C49" s="45">
        <v>1010</v>
      </c>
      <c r="D49" s="45">
        <v>936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98875.826902115441</v>
      </c>
      <c r="I49" s="13">
        <f t="shared" si="4"/>
        <v>0</v>
      </c>
      <c r="J49" s="13">
        <f t="shared" si="1"/>
        <v>98875.826902115441</v>
      </c>
      <c r="K49" s="13">
        <f t="shared" si="2"/>
        <v>4621443.0854621474</v>
      </c>
      <c r="L49" s="20">
        <f t="shared" si="5"/>
        <v>46.739867875261957</v>
      </c>
    </row>
    <row r="50" spans="1:12" x14ac:dyDescent="0.2">
      <c r="A50" s="16">
        <v>41</v>
      </c>
      <c r="B50" s="46">
        <v>0</v>
      </c>
      <c r="C50" s="45">
        <v>972</v>
      </c>
      <c r="D50" s="45">
        <v>1019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98875.826902115441</v>
      </c>
      <c r="I50" s="13">
        <f t="shared" si="4"/>
        <v>0</v>
      </c>
      <c r="J50" s="13">
        <f t="shared" si="1"/>
        <v>98875.826902115441</v>
      </c>
      <c r="K50" s="13">
        <f t="shared" si="2"/>
        <v>4522567.2585600317</v>
      </c>
      <c r="L50" s="20">
        <f t="shared" si="5"/>
        <v>45.73986787526195</v>
      </c>
    </row>
    <row r="51" spans="1:12" x14ac:dyDescent="0.2">
      <c r="A51" s="16">
        <v>42</v>
      </c>
      <c r="B51" s="46">
        <v>0</v>
      </c>
      <c r="C51" s="45">
        <v>970</v>
      </c>
      <c r="D51" s="45">
        <v>987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98875.826902115441</v>
      </c>
      <c r="I51" s="13">
        <f t="shared" si="4"/>
        <v>0</v>
      </c>
      <c r="J51" s="13">
        <f t="shared" si="1"/>
        <v>98875.826902115441</v>
      </c>
      <c r="K51" s="13">
        <f t="shared" si="2"/>
        <v>4423691.4316579159</v>
      </c>
      <c r="L51" s="20">
        <f t="shared" si="5"/>
        <v>44.73986787526195</v>
      </c>
    </row>
    <row r="52" spans="1:12" x14ac:dyDescent="0.2">
      <c r="A52" s="16">
        <v>43</v>
      </c>
      <c r="B52" s="46">
        <v>1</v>
      </c>
      <c r="C52" s="45">
        <v>974</v>
      </c>
      <c r="D52" s="45">
        <v>998</v>
      </c>
      <c r="E52" s="17">
        <v>0.5</v>
      </c>
      <c r="F52" s="18">
        <f t="shared" si="3"/>
        <v>1.0141987829614604E-3</v>
      </c>
      <c r="G52" s="18">
        <f t="shared" si="0"/>
        <v>1.0136847440446021E-3</v>
      </c>
      <c r="H52" s="13">
        <f t="shared" si="6"/>
        <v>98875.826902115441</v>
      </c>
      <c r="I52" s="13">
        <f t="shared" si="4"/>
        <v>100.22891728546928</v>
      </c>
      <c r="J52" s="13">
        <f t="shared" si="1"/>
        <v>98825.712443472716</v>
      </c>
      <c r="K52" s="13">
        <f t="shared" si="2"/>
        <v>4324815.6047558002</v>
      </c>
      <c r="L52" s="20">
        <f t="shared" si="5"/>
        <v>43.73986787526195</v>
      </c>
    </row>
    <row r="53" spans="1:12" x14ac:dyDescent="0.2">
      <c r="A53" s="16">
        <v>44</v>
      </c>
      <c r="B53" s="46">
        <v>1</v>
      </c>
      <c r="C53" s="45">
        <v>957</v>
      </c>
      <c r="D53" s="45">
        <v>1000</v>
      </c>
      <c r="E53" s="17">
        <v>0.5</v>
      </c>
      <c r="F53" s="18">
        <f t="shared" si="3"/>
        <v>1.021972406745018E-3</v>
      </c>
      <c r="G53" s="18">
        <f t="shared" si="0"/>
        <v>1.0214504596527069E-3</v>
      </c>
      <c r="H53" s="13">
        <f t="shared" si="6"/>
        <v>98775.597984829976</v>
      </c>
      <c r="I53" s="13">
        <f t="shared" si="4"/>
        <v>100.89437996407557</v>
      </c>
      <c r="J53" s="13">
        <f t="shared" si="1"/>
        <v>98725.150794847941</v>
      </c>
      <c r="K53" s="13">
        <f t="shared" si="2"/>
        <v>4225989.8923123274</v>
      </c>
      <c r="L53" s="20">
        <f t="shared" si="5"/>
        <v>42.783743946165302</v>
      </c>
    </row>
    <row r="54" spans="1:12" x14ac:dyDescent="0.2">
      <c r="A54" s="16">
        <v>45</v>
      </c>
      <c r="B54" s="46">
        <v>0</v>
      </c>
      <c r="C54" s="45">
        <v>941</v>
      </c>
      <c r="D54" s="45">
        <v>978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98674.703604865907</v>
      </c>
      <c r="I54" s="13">
        <f t="shared" si="4"/>
        <v>0</v>
      </c>
      <c r="J54" s="13">
        <f t="shared" si="1"/>
        <v>98674.703604865907</v>
      </c>
      <c r="K54" s="13">
        <f t="shared" si="2"/>
        <v>4127264.7415174795</v>
      </c>
      <c r="L54" s="20">
        <f t="shared" si="5"/>
        <v>41.8269788581757</v>
      </c>
    </row>
    <row r="55" spans="1:12" x14ac:dyDescent="0.2">
      <c r="A55" s="16">
        <v>46</v>
      </c>
      <c r="B55" s="46">
        <v>1</v>
      </c>
      <c r="C55" s="45">
        <v>886</v>
      </c>
      <c r="D55" s="45">
        <v>958</v>
      </c>
      <c r="E55" s="17">
        <v>0.5</v>
      </c>
      <c r="F55" s="18">
        <f t="shared" si="3"/>
        <v>1.0845986984815619E-3</v>
      </c>
      <c r="G55" s="18">
        <f t="shared" si="0"/>
        <v>1.0840108401084011E-3</v>
      </c>
      <c r="H55" s="13">
        <f t="shared" si="6"/>
        <v>98674.703604865907</v>
      </c>
      <c r="I55" s="13">
        <f t="shared" si="4"/>
        <v>106.96444835215816</v>
      </c>
      <c r="J55" s="13">
        <f t="shared" si="1"/>
        <v>98621.221380689836</v>
      </c>
      <c r="K55" s="13">
        <f t="shared" si="2"/>
        <v>4028590.0379126137</v>
      </c>
      <c r="L55" s="20">
        <f t="shared" si="5"/>
        <v>40.8269788581757</v>
      </c>
    </row>
    <row r="56" spans="1:12" x14ac:dyDescent="0.2">
      <c r="A56" s="16">
        <v>47</v>
      </c>
      <c r="B56" s="46">
        <v>2</v>
      </c>
      <c r="C56" s="45">
        <v>898</v>
      </c>
      <c r="D56" s="45">
        <v>894</v>
      </c>
      <c r="E56" s="17">
        <v>0.5</v>
      </c>
      <c r="F56" s="18">
        <f t="shared" si="3"/>
        <v>2.232142857142857E-3</v>
      </c>
      <c r="G56" s="18">
        <f t="shared" si="0"/>
        <v>2.229654403567447E-3</v>
      </c>
      <c r="H56" s="13">
        <f t="shared" si="6"/>
        <v>98567.739156513751</v>
      </c>
      <c r="I56" s="13">
        <f t="shared" si="4"/>
        <v>219.77199366000835</v>
      </c>
      <c r="J56" s="13">
        <f t="shared" si="1"/>
        <v>98457.853159683757</v>
      </c>
      <c r="K56" s="13">
        <f t="shared" si="2"/>
        <v>3929968.8165319241</v>
      </c>
      <c r="L56" s="20">
        <f t="shared" si="5"/>
        <v>39.8707411792372</v>
      </c>
    </row>
    <row r="57" spans="1:12" x14ac:dyDescent="0.2">
      <c r="A57" s="16">
        <v>48</v>
      </c>
      <c r="B57" s="46">
        <v>0</v>
      </c>
      <c r="C57" s="45">
        <v>883</v>
      </c>
      <c r="D57" s="45">
        <v>913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98347.967162853747</v>
      </c>
      <c r="I57" s="13">
        <f t="shared" si="4"/>
        <v>0</v>
      </c>
      <c r="J57" s="13">
        <f t="shared" si="1"/>
        <v>98347.967162853747</v>
      </c>
      <c r="K57" s="13">
        <f t="shared" si="2"/>
        <v>3831510.9633722403</v>
      </c>
      <c r="L57" s="20">
        <f t="shared" si="5"/>
        <v>38.95872048913494</v>
      </c>
    </row>
    <row r="58" spans="1:12" x14ac:dyDescent="0.2">
      <c r="A58" s="16">
        <v>49</v>
      </c>
      <c r="B58" s="46">
        <v>0</v>
      </c>
      <c r="C58" s="45">
        <v>813</v>
      </c>
      <c r="D58" s="45">
        <v>897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98347.967162853747</v>
      </c>
      <c r="I58" s="13">
        <f t="shared" si="4"/>
        <v>0</v>
      </c>
      <c r="J58" s="13">
        <f t="shared" si="1"/>
        <v>98347.967162853747</v>
      </c>
      <c r="K58" s="13">
        <f t="shared" si="2"/>
        <v>3733162.9962093867</v>
      </c>
      <c r="L58" s="20">
        <f t="shared" si="5"/>
        <v>37.95872048913494</v>
      </c>
    </row>
    <row r="59" spans="1:12" x14ac:dyDescent="0.2">
      <c r="A59" s="16">
        <v>50</v>
      </c>
      <c r="B59" s="46">
        <v>1</v>
      </c>
      <c r="C59" s="45">
        <v>831</v>
      </c>
      <c r="D59" s="45">
        <v>828</v>
      </c>
      <c r="E59" s="17">
        <v>0.5</v>
      </c>
      <c r="F59" s="18">
        <f t="shared" si="3"/>
        <v>1.2055455093429777E-3</v>
      </c>
      <c r="G59" s="18">
        <f t="shared" si="0"/>
        <v>1.2048192771084336E-3</v>
      </c>
      <c r="H59" s="13">
        <f t="shared" si="6"/>
        <v>98347.967162853747</v>
      </c>
      <c r="I59" s="13">
        <f t="shared" si="4"/>
        <v>118.49152670223341</v>
      </c>
      <c r="J59" s="13">
        <f t="shared" si="1"/>
        <v>98288.72139950264</v>
      </c>
      <c r="K59" s="13">
        <f t="shared" si="2"/>
        <v>3634815.0290465332</v>
      </c>
      <c r="L59" s="20">
        <f t="shared" si="5"/>
        <v>36.95872048913494</v>
      </c>
    </row>
    <row r="60" spans="1:12" x14ac:dyDescent="0.2">
      <c r="A60" s="16">
        <v>51</v>
      </c>
      <c r="B60" s="46">
        <v>0</v>
      </c>
      <c r="C60" s="45">
        <v>786</v>
      </c>
      <c r="D60" s="45">
        <v>842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98229.475636151517</v>
      </c>
      <c r="I60" s="13">
        <f t="shared" si="4"/>
        <v>0</v>
      </c>
      <c r="J60" s="13">
        <f t="shared" si="1"/>
        <v>98229.475636151517</v>
      </c>
      <c r="K60" s="13">
        <f t="shared" si="2"/>
        <v>3536526.3076470303</v>
      </c>
      <c r="L60" s="20">
        <f t="shared" si="5"/>
        <v>36.002699645334133</v>
      </c>
    </row>
    <row r="61" spans="1:12" x14ac:dyDescent="0.2">
      <c r="A61" s="16">
        <v>52</v>
      </c>
      <c r="B61" s="46">
        <v>0</v>
      </c>
      <c r="C61" s="45">
        <v>777</v>
      </c>
      <c r="D61" s="45">
        <v>793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98229.475636151517</v>
      </c>
      <c r="I61" s="13">
        <f t="shared" si="4"/>
        <v>0</v>
      </c>
      <c r="J61" s="13">
        <f t="shared" si="1"/>
        <v>98229.475636151517</v>
      </c>
      <c r="K61" s="13">
        <f t="shared" si="2"/>
        <v>3438296.8320108787</v>
      </c>
      <c r="L61" s="20">
        <f t="shared" si="5"/>
        <v>35.002699645334133</v>
      </c>
    </row>
    <row r="62" spans="1:12" x14ac:dyDescent="0.2">
      <c r="A62" s="16">
        <v>53</v>
      </c>
      <c r="B62" s="46">
        <v>1</v>
      </c>
      <c r="C62" s="45">
        <v>784</v>
      </c>
      <c r="D62" s="45">
        <v>779</v>
      </c>
      <c r="E62" s="17">
        <v>0.5</v>
      </c>
      <c r="F62" s="18">
        <f t="shared" si="3"/>
        <v>1.2795905310300703E-3</v>
      </c>
      <c r="G62" s="18">
        <f t="shared" si="0"/>
        <v>1.2787723785166239E-3</v>
      </c>
      <c r="H62" s="13">
        <f t="shared" si="6"/>
        <v>98229.475636151517</v>
      </c>
      <c r="I62" s="13">
        <f t="shared" si="4"/>
        <v>125.61314019968223</v>
      </c>
      <c r="J62" s="13">
        <f t="shared" si="1"/>
        <v>98166.669066051676</v>
      </c>
      <c r="K62" s="13">
        <f t="shared" si="2"/>
        <v>3340067.3563747271</v>
      </c>
      <c r="L62" s="20">
        <f t="shared" si="5"/>
        <v>34.002699645334133</v>
      </c>
    </row>
    <row r="63" spans="1:12" x14ac:dyDescent="0.2">
      <c r="A63" s="16">
        <v>54</v>
      </c>
      <c r="B63" s="46">
        <v>0</v>
      </c>
      <c r="C63" s="45">
        <v>748</v>
      </c>
      <c r="D63" s="45">
        <v>787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98103.862495951835</v>
      </c>
      <c r="I63" s="13">
        <f t="shared" si="4"/>
        <v>0</v>
      </c>
      <c r="J63" s="13">
        <f t="shared" si="1"/>
        <v>98103.862495951835</v>
      </c>
      <c r="K63" s="13">
        <f t="shared" si="2"/>
        <v>3241900.6873086756</v>
      </c>
      <c r="L63" s="20">
        <f t="shared" si="5"/>
        <v>33.045596827978606</v>
      </c>
    </row>
    <row r="64" spans="1:12" x14ac:dyDescent="0.2">
      <c r="A64" s="16">
        <v>55</v>
      </c>
      <c r="B64" s="46">
        <v>2</v>
      </c>
      <c r="C64" s="45">
        <v>690</v>
      </c>
      <c r="D64" s="45">
        <v>756</v>
      </c>
      <c r="E64" s="17">
        <v>0.5</v>
      </c>
      <c r="F64" s="18">
        <f t="shared" si="3"/>
        <v>2.7662517289073307E-3</v>
      </c>
      <c r="G64" s="18">
        <f t="shared" si="0"/>
        <v>2.7624309392265197E-3</v>
      </c>
      <c r="H64" s="13">
        <f t="shared" si="6"/>
        <v>98103.862495951835</v>
      </c>
      <c r="I64" s="13">
        <f t="shared" si="4"/>
        <v>271.00514501644159</v>
      </c>
      <c r="J64" s="13">
        <f t="shared" si="1"/>
        <v>97968.359923443611</v>
      </c>
      <c r="K64" s="13">
        <f t="shared" si="2"/>
        <v>3143796.8248127238</v>
      </c>
      <c r="L64" s="20">
        <f t="shared" si="5"/>
        <v>32.045596827978606</v>
      </c>
    </row>
    <row r="65" spans="1:12" x14ac:dyDescent="0.2">
      <c r="A65" s="16">
        <v>56</v>
      </c>
      <c r="B65" s="46">
        <v>1</v>
      </c>
      <c r="C65" s="45">
        <v>703</v>
      </c>
      <c r="D65" s="45">
        <v>696</v>
      </c>
      <c r="E65" s="17">
        <v>0.5</v>
      </c>
      <c r="F65" s="18">
        <f t="shared" si="3"/>
        <v>1.4295925661186562E-3</v>
      </c>
      <c r="G65" s="18">
        <f t="shared" si="0"/>
        <v>1.4285714285714286E-3</v>
      </c>
      <c r="H65" s="13">
        <f t="shared" si="6"/>
        <v>97832.857350935388</v>
      </c>
      <c r="I65" s="13">
        <f t="shared" si="4"/>
        <v>139.76122478705057</v>
      </c>
      <c r="J65" s="13">
        <f t="shared" si="1"/>
        <v>97762.976738541853</v>
      </c>
      <c r="K65" s="13">
        <f t="shared" si="2"/>
        <v>3045828.46488928</v>
      </c>
      <c r="L65" s="20">
        <f t="shared" si="5"/>
        <v>31.132980752709852</v>
      </c>
    </row>
    <row r="66" spans="1:12" x14ac:dyDescent="0.2">
      <c r="A66" s="16">
        <v>57</v>
      </c>
      <c r="B66" s="46">
        <v>1</v>
      </c>
      <c r="C66" s="45">
        <v>676</v>
      </c>
      <c r="D66" s="45">
        <v>711</v>
      </c>
      <c r="E66" s="17">
        <v>0.5</v>
      </c>
      <c r="F66" s="18">
        <f t="shared" si="3"/>
        <v>1.4419610670511895E-3</v>
      </c>
      <c r="G66" s="18">
        <f t="shared" si="0"/>
        <v>1.440922190201729E-3</v>
      </c>
      <c r="H66" s="13">
        <f t="shared" si="6"/>
        <v>97693.096126148332</v>
      </c>
      <c r="I66" s="13">
        <f t="shared" si="4"/>
        <v>140.76815003767771</v>
      </c>
      <c r="J66" s="13">
        <f t="shared" si="1"/>
        <v>97622.712051129492</v>
      </c>
      <c r="K66" s="13">
        <f t="shared" si="2"/>
        <v>2948065.4881507382</v>
      </c>
      <c r="L66" s="20">
        <f t="shared" si="5"/>
        <v>30.176804759509153</v>
      </c>
    </row>
    <row r="67" spans="1:12" x14ac:dyDescent="0.2">
      <c r="A67" s="16">
        <v>58</v>
      </c>
      <c r="B67" s="46">
        <v>1</v>
      </c>
      <c r="C67" s="45">
        <v>684</v>
      </c>
      <c r="D67" s="45">
        <v>692</v>
      </c>
      <c r="E67" s="17">
        <v>0.5</v>
      </c>
      <c r="F67" s="18">
        <f t="shared" si="3"/>
        <v>1.4534883720930232E-3</v>
      </c>
      <c r="G67" s="18">
        <f t="shared" si="0"/>
        <v>1.4524328249818446E-3</v>
      </c>
      <c r="H67" s="13">
        <f t="shared" si="6"/>
        <v>97552.327976110653</v>
      </c>
      <c r="I67" s="13">
        <f t="shared" si="4"/>
        <v>141.68820330589782</v>
      </c>
      <c r="J67" s="13">
        <f t="shared" si="1"/>
        <v>97481.483874457714</v>
      </c>
      <c r="K67" s="13">
        <f t="shared" si="2"/>
        <v>2850442.7760996087</v>
      </c>
      <c r="L67" s="20">
        <f t="shared" si="5"/>
        <v>29.219628431600796</v>
      </c>
    </row>
    <row r="68" spans="1:12" x14ac:dyDescent="0.2">
      <c r="A68" s="16">
        <v>59</v>
      </c>
      <c r="B68" s="46">
        <v>1</v>
      </c>
      <c r="C68" s="45">
        <v>602</v>
      </c>
      <c r="D68" s="45">
        <v>704</v>
      </c>
      <c r="E68" s="17">
        <v>0.5</v>
      </c>
      <c r="F68" s="18">
        <f t="shared" si="3"/>
        <v>1.5313935681470138E-3</v>
      </c>
      <c r="G68" s="18">
        <f t="shared" si="0"/>
        <v>1.5302218821729152E-3</v>
      </c>
      <c r="H68" s="13">
        <f t="shared" si="6"/>
        <v>97410.63977280476</v>
      </c>
      <c r="I68" s="13">
        <f t="shared" si="4"/>
        <v>149.05989253680914</v>
      </c>
      <c r="J68" s="13">
        <f t="shared" si="1"/>
        <v>97336.109826536354</v>
      </c>
      <c r="K68" s="13">
        <f t="shared" si="2"/>
        <v>2752961.2922251509</v>
      </c>
      <c r="L68" s="20">
        <f t="shared" si="5"/>
        <v>28.261402436592213</v>
      </c>
    </row>
    <row r="69" spans="1:12" x14ac:dyDescent="0.2">
      <c r="A69" s="16">
        <v>60</v>
      </c>
      <c r="B69" s="46">
        <v>1</v>
      </c>
      <c r="C69" s="45">
        <v>627</v>
      </c>
      <c r="D69" s="45">
        <v>620</v>
      </c>
      <c r="E69" s="17">
        <v>0.5</v>
      </c>
      <c r="F69" s="18">
        <f t="shared" si="3"/>
        <v>1.6038492381716118E-3</v>
      </c>
      <c r="G69" s="18">
        <f t="shared" si="0"/>
        <v>1.6025641025641025E-3</v>
      </c>
      <c r="H69" s="13">
        <f t="shared" si="6"/>
        <v>97261.579880267949</v>
      </c>
      <c r="I69" s="13">
        <f t="shared" si="4"/>
        <v>155.86791647478839</v>
      </c>
      <c r="J69" s="13">
        <f t="shared" si="1"/>
        <v>97183.645922030555</v>
      </c>
      <c r="K69" s="13">
        <f t="shared" si="2"/>
        <v>2655625.1823986145</v>
      </c>
      <c r="L69" s="20">
        <f t="shared" si="5"/>
        <v>27.303948647223006</v>
      </c>
    </row>
    <row r="70" spans="1:12" x14ac:dyDescent="0.2">
      <c r="A70" s="16">
        <v>61</v>
      </c>
      <c r="B70" s="46">
        <v>3</v>
      </c>
      <c r="C70" s="45">
        <v>607</v>
      </c>
      <c r="D70" s="45">
        <v>624</v>
      </c>
      <c r="E70" s="17">
        <v>0.5</v>
      </c>
      <c r="F70" s="18">
        <f t="shared" si="3"/>
        <v>4.87408610885459E-3</v>
      </c>
      <c r="G70" s="18">
        <f t="shared" si="0"/>
        <v>4.8622366288492702E-3</v>
      </c>
      <c r="H70" s="13">
        <f t="shared" si="6"/>
        <v>97105.711963793161</v>
      </c>
      <c r="I70" s="13">
        <f t="shared" si="4"/>
        <v>472.15094958084188</v>
      </c>
      <c r="J70" s="13">
        <f t="shared" si="1"/>
        <v>96869.636489002733</v>
      </c>
      <c r="K70" s="13">
        <f t="shared" si="2"/>
        <v>2558441.5364765842</v>
      </c>
      <c r="L70" s="20">
        <f t="shared" si="5"/>
        <v>26.346972641841344</v>
      </c>
    </row>
    <row r="71" spans="1:12" x14ac:dyDescent="0.2">
      <c r="A71" s="16">
        <v>62</v>
      </c>
      <c r="B71" s="46">
        <v>2</v>
      </c>
      <c r="C71" s="45">
        <v>575</v>
      </c>
      <c r="D71" s="45">
        <v>611</v>
      </c>
      <c r="E71" s="17">
        <v>0.5</v>
      </c>
      <c r="F71" s="18">
        <f t="shared" si="3"/>
        <v>3.3726812816188868E-3</v>
      </c>
      <c r="G71" s="18">
        <f t="shared" si="0"/>
        <v>3.3670033670033669E-3</v>
      </c>
      <c r="H71" s="13">
        <f t="shared" si="6"/>
        <v>96633.561014212319</v>
      </c>
      <c r="I71" s="13">
        <f t="shared" si="4"/>
        <v>325.36552530037818</v>
      </c>
      <c r="J71" s="13">
        <f t="shared" si="1"/>
        <v>96470.878251562128</v>
      </c>
      <c r="K71" s="13">
        <f t="shared" si="2"/>
        <v>2461571.8999875812</v>
      </c>
      <c r="L71" s="20">
        <f t="shared" si="5"/>
        <v>25.473260781785193</v>
      </c>
    </row>
    <row r="72" spans="1:12" x14ac:dyDescent="0.2">
      <c r="A72" s="16">
        <v>63</v>
      </c>
      <c r="B72" s="46">
        <v>1</v>
      </c>
      <c r="C72" s="45">
        <v>474</v>
      </c>
      <c r="D72" s="45">
        <v>580</v>
      </c>
      <c r="E72" s="17">
        <v>0.5</v>
      </c>
      <c r="F72" s="18">
        <f t="shared" si="3"/>
        <v>1.8975332068311196E-3</v>
      </c>
      <c r="G72" s="18">
        <f t="shared" si="0"/>
        <v>1.8957345971563982E-3</v>
      </c>
      <c r="H72" s="13">
        <f t="shared" si="6"/>
        <v>96308.195488911937</v>
      </c>
      <c r="I72" s="13">
        <f t="shared" si="4"/>
        <v>182.57477817803212</v>
      </c>
      <c r="J72" s="13">
        <f t="shared" si="1"/>
        <v>96216.908099822918</v>
      </c>
      <c r="K72" s="13">
        <f t="shared" si="2"/>
        <v>2365101.0217360193</v>
      </c>
      <c r="L72" s="20">
        <f t="shared" si="5"/>
        <v>24.557629906047982</v>
      </c>
    </row>
    <row r="73" spans="1:12" x14ac:dyDescent="0.2">
      <c r="A73" s="16">
        <v>64</v>
      </c>
      <c r="B73" s="46">
        <v>2</v>
      </c>
      <c r="C73" s="45">
        <v>517</v>
      </c>
      <c r="D73" s="45">
        <v>475</v>
      </c>
      <c r="E73" s="17">
        <v>0.5</v>
      </c>
      <c r="F73" s="18">
        <f t="shared" si="3"/>
        <v>4.0322580645161289E-3</v>
      </c>
      <c r="G73" s="18">
        <f t="shared" ref="G73:G108" si="7">F73/((1+(1-E73)*F73))</f>
        <v>4.0241448692152921E-3</v>
      </c>
      <c r="H73" s="13">
        <f t="shared" si="6"/>
        <v>96125.6207107339</v>
      </c>
      <c r="I73" s="13">
        <f t="shared" si="4"/>
        <v>386.82342338323502</v>
      </c>
      <c r="J73" s="13">
        <f t="shared" ref="J73:J108" si="8">H74+I73*E73</f>
        <v>95932.208999042283</v>
      </c>
      <c r="K73" s="13">
        <f t="shared" ref="K73:K97" si="9">K74+J73</f>
        <v>2268884.1136361966</v>
      </c>
      <c r="L73" s="20">
        <f t="shared" si="5"/>
        <v>23.603323410143044</v>
      </c>
    </row>
    <row r="74" spans="1:12" x14ac:dyDescent="0.2">
      <c r="A74" s="16">
        <v>65</v>
      </c>
      <c r="B74" s="46">
        <v>1</v>
      </c>
      <c r="C74" s="45">
        <v>456</v>
      </c>
      <c r="D74" s="45">
        <v>520</v>
      </c>
      <c r="E74" s="17">
        <v>0.5</v>
      </c>
      <c r="F74" s="18">
        <f t="shared" ref="F74:F108" si="10">B74/((C74+D74)/2)</f>
        <v>2.0491803278688526E-3</v>
      </c>
      <c r="G74" s="18">
        <f t="shared" si="7"/>
        <v>2.0470829068577278E-3</v>
      </c>
      <c r="H74" s="13">
        <f t="shared" si="6"/>
        <v>95738.797287350666</v>
      </c>
      <c r="I74" s="13">
        <f t="shared" ref="I74:I108" si="11">H74*G74</f>
        <v>195.98525545005253</v>
      </c>
      <c r="J74" s="13">
        <f t="shared" si="8"/>
        <v>95640.804659625632</v>
      </c>
      <c r="K74" s="13">
        <f t="shared" si="9"/>
        <v>2172951.9046371542</v>
      </c>
      <c r="L74" s="20">
        <f t="shared" ref="L74:L108" si="12">K74/H74</f>
        <v>22.696670171396146</v>
      </c>
    </row>
    <row r="75" spans="1:12" x14ac:dyDescent="0.2">
      <c r="A75" s="16">
        <v>66</v>
      </c>
      <c r="B75" s="46">
        <v>1</v>
      </c>
      <c r="C75" s="45">
        <v>441</v>
      </c>
      <c r="D75" s="45">
        <v>466</v>
      </c>
      <c r="E75" s="17">
        <v>0.5</v>
      </c>
      <c r="F75" s="18">
        <f t="shared" si="10"/>
        <v>2.205071664829107E-3</v>
      </c>
      <c r="G75" s="18">
        <f t="shared" si="7"/>
        <v>2.2026431718061672E-3</v>
      </c>
      <c r="H75" s="13">
        <f t="shared" ref="H75:H108" si="13">H74-I74</f>
        <v>95542.812031900612</v>
      </c>
      <c r="I75" s="13">
        <f t="shared" si="11"/>
        <v>210.44672253722601</v>
      </c>
      <c r="J75" s="13">
        <f t="shared" si="8"/>
        <v>95437.588670632002</v>
      </c>
      <c r="K75" s="13">
        <f t="shared" si="9"/>
        <v>2077311.0999775284</v>
      </c>
      <c r="L75" s="20">
        <f t="shared" si="12"/>
        <v>21.742201802516959</v>
      </c>
    </row>
    <row r="76" spans="1:12" x14ac:dyDescent="0.2">
      <c r="A76" s="16">
        <v>67</v>
      </c>
      <c r="B76" s="46">
        <v>4</v>
      </c>
      <c r="C76" s="45">
        <v>385</v>
      </c>
      <c r="D76" s="45">
        <v>445</v>
      </c>
      <c r="E76" s="17">
        <v>0.5</v>
      </c>
      <c r="F76" s="18">
        <f t="shared" si="10"/>
        <v>9.6385542168674707E-3</v>
      </c>
      <c r="G76" s="18">
        <f t="shared" si="7"/>
        <v>9.5923261390887301E-3</v>
      </c>
      <c r="H76" s="13">
        <f t="shared" si="13"/>
        <v>95332.365309363391</v>
      </c>
      <c r="I76" s="13">
        <f t="shared" si="11"/>
        <v>914.45913965816214</v>
      </c>
      <c r="J76" s="13">
        <f t="shared" si="8"/>
        <v>94875.135739534308</v>
      </c>
      <c r="K76" s="13">
        <f t="shared" si="9"/>
        <v>1981873.5113068963</v>
      </c>
      <c r="L76" s="20">
        <f t="shared" si="12"/>
        <v>20.789094080226707</v>
      </c>
    </row>
    <row r="77" spans="1:12" x14ac:dyDescent="0.2">
      <c r="A77" s="16">
        <v>68</v>
      </c>
      <c r="B77" s="46">
        <v>0</v>
      </c>
      <c r="C77" s="45">
        <v>372</v>
      </c>
      <c r="D77" s="45">
        <v>391</v>
      </c>
      <c r="E77" s="17">
        <v>0.5</v>
      </c>
      <c r="F77" s="18">
        <f t="shared" si="10"/>
        <v>0</v>
      </c>
      <c r="G77" s="18">
        <f t="shared" si="7"/>
        <v>0</v>
      </c>
      <c r="H77" s="13">
        <f t="shared" si="13"/>
        <v>94417.906169705224</v>
      </c>
      <c r="I77" s="13">
        <f t="shared" si="11"/>
        <v>0</v>
      </c>
      <c r="J77" s="13">
        <f t="shared" si="8"/>
        <v>94417.906169705224</v>
      </c>
      <c r="K77" s="13">
        <f t="shared" si="9"/>
        <v>1886998.3755673619</v>
      </c>
      <c r="L77" s="20">
        <f t="shared" si="12"/>
        <v>19.985598623376603</v>
      </c>
    </row>
    <row r="78" spans="1:12" x14ac:dyDescent="0.2">
      <c r="A78" s="16">
        <v>69</v>
      </c>
      <c r="B78" s="46">
        <v>3</v>
      </c>
      <c r="C78" s="45">
        <v>406</v>
      </c>
      <c r="D78" s="45">
        <v>378</v>
      </c>
      <c r="E78" s="17">
        <v>0.5</v>
      </c>
      <c r="F78" s="18">
        <f t="shared" si="10"/>
        <v>7.6530612244897957E-3</v>
      </c>
      <c r="G78" s="18">
        <f t="shared" si="7"/>
        <v>7.6238881829733159E-3</v>
      </c>
      <c r="H78" s="13">
        <f t="shared" si="13"/>
        <v>94417.906169705224</v>
      </c>
      <c r="I78" s="13">
        <f t="shared" si="11"/>
        <v>719.83155910829896</v>
      </c>
      <c r="J78" s="13">
        <f t="shared" si="8"/>
        <v>94057.990390151084</v>
      </c>
      <c r="K78" s="13">
        <f t="shared" si="9"/>
        <v>1792580.4693976566</v>
      </c>
      <c r="L78" s="20">
        <f t="shared" si="12"/>
        <v>18.9855986233766</v>
      </c>
    </row>
    <row r="79" spans="1:12" x14ac:dyDescent="0.2">
      <c r="A79" s="16">
        <v>70</v>
      </c>
      <c r="B79" s="46">
        <v>3</v>
      </c>
      <c r="C79" s="45">
        <v>361</v>
      </c>
      <c r="D79" s="45">
        <v>412</v>
      </c>
      <c r="E79" s="17">
        <v>0.5</v>
      </c>
      <c r="F79" s="18">
        <f t="shared" si="10"/>
        <v>7.7619663648124193E-3</v>
      </c>
      <c r="G79" s="18">
        <f t="shared" si="7"/>
        <v>7.7319587628865974E-3</v>
      </c>
      <c r="H79" s="13">
        <f t="shared" si="13"/>
        <v>93698.07461059693</v>
      </c>
      <c r="I79" s="13">
        <f t="shared" si="11"/>
        <v>724.46964905100708</v>
      </c>
      <c r="J79" s="13">
        <f t="shared" si="8"/>
        <v>93335.839786071418</v>
      </c>
      <c r="K79" s="13">
        <f t="shared" si="9"/>
        <v>1698522.4790075056</v>
      </c>
      <c r="L79" s="20">
        <f t="shared" si="12"/>
        <v>18.12761346555363</v>
      </c>
    </row>
    <row r="80" spans="1:12" x14ac:dyDescent="0.2">
      <c r="A80" s="16">
        <v>71</v>
      </c>
      <c r="B80" s="46">
        <v>3</v>
      </c>
      <c r="C80" s="45">
        <v>363</v>
      </c>
      <c r="D80" s="45">
        <v>356</v>
      </c>
      <c r="E80" s="17">
        <v>0.5</v>
      </c>
      <c r="F80" s="18">
        <f t="shared" si="10"/>
        <v>8.3449235048678721E-3</v>
      </c>
      <c r="G80" s="18">
        <f t="shared" si="7"/>
        <v>8.3102493074792248E-3</v>
      </c>
      <c r="H80" s="13">
        <f t="shared" si="13"/>
        <v>92973.60496154592</v>
      </c>
      <c r="I80" s="13">
        <f t="shared" si="11"/>
        <v>772.63383624553398</v>
      </c>
      <c r="J80" s="13">
        <f t="shared" si="8"/>
        <v>92587.288043423163</v>
      </c>
      <c r="K80" s="13">
        <f t="shared" si="9"/>
        <v>1605186.6392214342</v>
      </c>
      <c r="L80" s="20">
        <f t="shared" si="12"/>
        <v>17.264971492557944</v>
      </c>
    </row>
    <row r="81" spans="1:12" x14ac:dyDescent="0.2">
      <c r="A81" s="16">
        <v>72</v>
      </c>
      <c r="B81" s="46">
        <v>8</v>
      </c>
      <c r="C81" s="45">
        <v>354</v>
      </c>
      <c r="D81" s="45">
        <v>363</v>
      </c>
      <c r="E81" s="17">
        <v>0.5</v>
      </c>
      <c r="F81" s="18">
        <f t="shared" si="10"/>
        <v>2.2315202231520222E-2</v>
      </c>
      <c r="G81" s="18">
        <f t="shared" si="7"/>
        <v>2.2068965517241378E-2</v>
      </c>
      <c r="H81" s="13">
        <f t="shared" si="13"/>
        <v>92200.971125300392</v>
      </c>
      <c r="I81" s="13">
        <f t="shared" si="11"/>
        <v>2034.7800524204222</v>
      </c>
      <c r="J81" s="13">
        <f t="shared" si="8"/>
        <v>91183.581099090181</v>
      </c>
      <c r="K81" s="13">
        <f t="shared" si="9"/>
        <v>1512599.3511780112</v>
      </c>
      <c r="L81" s="20">
        <f t="shared" si="12"/>
        <v>16.40546008048441</v>
      </c>
    </row>
    <row r="82" spans="1:12" x14ac:dyDescent="0.2">
      <c r="A82" s="16">
        <v>73</v>
      </c>
      <c r="B82" s="46">
        <v>7</v>
      </c>
      <c r="C82" s="45">
        <v>336</v>
      </c>
      <c r="D82" s="45">
        <v>350</v>
      </c>
      <c r="E82" s="17">
        <v>0.5</v>
      </c>
      <c r="F82" s="18">
        <f t="shared" si="10"/>
        <v>2.0408163265306121E-2</v>
      </c>
      <c r="G82" s="18">
        <f t="shared" si="7"/>
        <v>2.0202020202020204E-2</v>
      </c>
      <c r="H82" s="13">
        <f t="shared" si="13"/>
        <v>90166.19107287997</v>
      </c>
      <c r="I82" s="13">
        <f t="shared" si="11"/>
        <v>1821.5392135935349</v>
      </c>
      <c r="J82" s="13">
        <f t="shared" si="8"/>
        <v>89255.421466083193</v>
      </c>
      <c r="K82" s="13">
        <f t="shared" si="9"/>
        <v>1421415.770078921</v>
      </c>
      <c r="L82" s="20">
        <f t="shared" si="12"/>
        <v>15.76439853081974</v>
      </c>
    </row>
    <row r="83" spans="1:12" x14ac:dyDescent="0.2">
      <c r="A83" s="16">
        <v>74</v>
      </c>
      <c r="B83" s="46">
        <v>4</v>
      </c>
      <c r="C83" s="45">
        <v>322</v>
      </c>
      <c r="D83" s="45">
        <v>343</v>
      </c>
      <c r="E83" s="17">
        <v>0.5</v>
      </c>
      <c r="F83" s="18">
        <f t="shared" si="10"/>
        <v>1.2030075187969926E-2</v>
      </c>
      <c r="G83" s="18">
        <f t="shared" si="7"/>
        <v>1.195814648729447E-2</v>
      </c>
      <c r="H83" s="13">
        <f t="shared" si="13"/>
        <v>88344.65185928643</v>
      </c>
      <c r="I83" s="13">
        <f t="shared" si="11"/>
        <v>1056.4382883023789</v>
      </c>
      <c r="J83" s="13">
        <f t="shared" si="8"/>
        <v>87816.432715135234</v>
      </c>
      <c r="K83" s="13">
        <f t="shared" si="9"/>
        <v>1332160.3486128377</v>
      </c>
      <c r="L83" s="20">
        <f t="shared" si="12"/>
        <v>15.07912839743458</v>
      </c>
    </row>
    <row r="84" spans="1:12" x14ac:dyDescent="0.2">
      <c r="A84" s="16">
        <v>75</v>
      </c>
      <c r="B84" s="46">
        <v>2</v>
      </c>
      <c r="C84" s="45">
        <v>304</v>
      </c>
      <c r="D84" s="45">
        <v>326</v>
      </c>
      <c r="E84" s="17">
        <v>0.5</v>
      </c>
      <c r="F84" s="18">
        <f t="shared" si="10"/>
        <v>6.3492063492063492E-3</v>
      </c>
      <c r="G84" s="18">
        <f t="shared" si="7"/>
        <v>6.3291139240506328E-3</v>
      </c>
      <c r="H84" s="13">
        <f t="shared" si="13"/>
        <v>87288.213570984051</v>
      </c>
      <c r="I84" s="13">
        <f t="shared" si="11"/>
        <v>552.45704791762057</v>
      </c>
      <c r="J84" s="13">
        <f t="shared" si="8"/>
        <v>87011.985047025242</v>
      </c>
      <c r="K84" s="13">
        <f t="shared" si="9"/>
        <v>1244343.9158977026</v>
      </c>
      <c r="L84" s="20">
        <f t="shared" si="12"/>
        <v>14.255577757766618</v>
      </c>
    </row>
    <row r="85" spans="1:12" x14ac:dyDescent="0.2">
      <c r="A85" s="16">
        <v>76</v>
      </c>
      <c r="B85" s="46">
        <v>4</v>
      </c>
      <c r="C85" s="45">
        <v>240</v>
      </c>
      <c r="D85" s="45">
        <v>302</v>
      </c>
      <c r="E85" s="17">
        <v>0.5</v>
      </c>
      <c r="F85" s="18">
        <f t="shared" si="10"/>
        <v>1.4760147601476014E-2</v>
      </c>
      <c r="G85" s="18">
        <f t="shared" si="7"/>
        <v>1.4652014652014654E-2</v>
      </c>
      <c r="H85" s="13">
        <f t="shared" si="13"/>
        <v>86735.756523066433</v>
      </c>
      <c r="I85" s="13">
        <f t="shared" si="11"/>
        <v>1270.8535754295449</v>
      </c>
      <c r="J85" s="13">
        <f t="shared" si="8"/>
        <v>86100.329735351668</v>
      </c>
      <c r="K85" s="13">
        <f t="shared" si="9"/>
        <v>1157331.9308506774</v>
      </c>
      <c r="L85" s="20">
        <f t="shared" si="12"/>
        <v>13.343192902720547</v>
      </c>
    </row>
    <row r="86" spans="1:12" x14ac:dyDescent="0.2">
      <c r="A86" s="16">
        <v>77</v>
      </c>
      <c r="B86" s="46">
        <v>9</v>
      </c>
      <c r="C86" s="45">
        <v>251</v>
      </c>
      <c r="D86" s="45">
        <v>239</v>
      </c>
      <c r="E86" s="17">
        <v>0.5</v>
      </c>
      <c r="F86" s="18">
        <f t="shared" si="10"/>
        <v>3.6734693877551024E-2</v>
      </c>
      <c r="G86" s="18">
        <f t="shared" si="7"/>
        <v>3.6072144288577156E-2</v>
      </c>
      <c r="H86" s="13">
        <f t="shared" si="13"/>
        <v>85464.902947636889</v>
      </c>
      <c r="I86" s="13">
        <f t="shared" si="11"/>
        <v>3082.902310736401</v>
      </c>
      <c r="J86" s="13">
        <f t="shared" si="8"/>
        <v>83923.451792268679</v>
      </c>
      <c r="K86" s="13">
        <f t="shared" si="9"/>
        <v>1071231.6011153257</v>
      </c>
      <c r="L86" s="20">
        <f t="shared" si="12"/>
        <v>12.534169748857655</v>
      </c>
    </row>
    <row r="87" spans="1:12" x14ac:dyDescent="0.2">
      <c r="A87" s="16">
        <v>78</v>
      </c>
      <c r="B87" s="46">
        <v>6</v>
      </c>
      <c r="C87" s="45">
        <v>337</v>
      </c>
      <c r="D87" s="45">
        <v>246</v>
      </c>
      <c r="E87" s="17">
        <v>0.5</v>
      </c>
      <c r="F87" s="18">
        <f t="shared" si="10"/>
        <v>2.0583190394511151E-2</v>
      </c>
      <c r="G87" s="18">
        <f t="shared" si="7"/>
        <v>2.037351443123939E-2</v>
      </c>
      <c r="H87" s="13">
        <f t="shared" si="13"/>
        <v>82382.000636900484</v>
      </c>
      <c r="I87" s="13">
        <f t="shared" si="11"/>
        <v>1678.4108788502647</v>
      </c>
      <c r="J87" s="13">
        <f t="shared" si="8"/>
        <v>81542.795197475352</v>
      </c>
      <c r="K87" s="13">
        <f t="shared" si="9"/>
        <v>987308.14932305703</v>
      </c>
      <c r="L87" s="20">
        <f t="shared" si="12"/>
        <v>11.984512899542558</v>
      </c>
    </row>
    <row r="88" spans="1:12" x14ac:dyDescent="0.2">
      <c r="A88" s="16">
        <v>79</v>
      </c>
      <c r="B88" s="46">
        <v>7</v>
      </c>
      <c r="C88" s="45">
        <v>197</v>
      </c>
      <c r="D88" s="45">
        <v>342</v>
      </c>
      <c r="E88" s="17">
        <v>0.5</v>
      </c>
      <c r="F88" s="18">
        <f t="shared" si="10"/>
        <v>2.5974025974025976E-2</v>
      </c>
      <c r="G88" s="18">
        <f t="shared" si="7"/>
        <v>2.5641025641025647E-2</v>
      </c>
      <c r="H88" s="13">
        <f t="shared" si="13"/>
        <v>80703.589758050221</v>
      </c>
      <c r="I88" s="13">
        <f t="shared" si="11"/>
        <v>2069.3228143089805</v>
      </c>
      <c r="J88" s="13">
        <f t="shared" si="8"/>
        <v>79668.928350895731</v>
      </c>
      <c r="K88" s="13">
        <f t="shared" si="9"/>
        <v>905765.35412558168</v>
      </c>
      <c r="L88" s="20">
        <f t="shared" si="12"/>
        <v>11.223358921716752</v>
      </c>
    </row>
    <row r="89" spans="1:12" x14ac:dyDescent="0.2">
      <c r="A89" s="16">
        <v>80</v>
      </c>
      <c r="B89" s="46">
        <v>8</v>
      </c>
      <c r="C89" s="45">
        <v>221</v>
      </c>
      <c r="D89" s="45">
        <v>192</v>
      </c>
      <c r="E89" s="17">
        <v>0.5</v>
      </c>
      <c r="F89" s="18">
        <f t="shared" si="10"/>
        <v>3.8740920096852302E-2</v>
      </c>
      <c r="G89" s="18">
        <f t="shared" si="7"/>
        <v>3.800475059382423E-2</v>
      </c>
      <c r="H89" s="13">
        <f t="shared" si="13"/>
        <v>78634.266943741241</v>
      </c>
      <c r="I89" s="13">
        <f t="shared" si="11"/>
        <v>2988.475703325083</v>
      </c>
      <c r="J89" s="13">
        <f t="shared" si="8"/>
        <v>77140.029092078708</v>
      </c>
      <c r="K89" s="13">
        <f t="shared" si="9"/>
        <v>826096.42577468592</v>
      </c>
      <c r="L89" s="20">
        <f t="shared" si="12"/>
        <v>10.505552577551404</v>
      </c>
    </row>
    <row r="90" spans="1:12" x14ac:dyDescent="0.2">
      <c r="A90" s="16">
        <v>81</v>
      </c>
      <c r="B90" s="46">
        <v>10</v>
      </c>
      <c r="C90" s="45">
        <v>316</v>
      </c>
      <c r="D90" s="45">
        <v>210</v>
      </c>
      <c r="E90" s="17">
        <v>0.5</v>
      </c>
      <c r="F90" s="18">
        <f t="shared" si="10"/>
        <v>3.8022813688212927E-2</v>
      </c>
      <c r="G90" s="18">
        <f t="shared" si="7"/>
        <v>3.7313432835820892E-2</v>
      </c>
      <c r="H90" s="13">
        <f t="shared" si="13"/>
        <v>75645.791240416162</v>
      </c>
      <c r="I90" s="13">
        <f t="shared" si="11"/>
        <v>2822.604150761797</v>
      </c>
      <c r="J90" s="13">
        <f t="shared" si="8"/>
        <v>74234.489165035266</v>
      </c>
      <c r="K90" s="13">
        <f t="shared" si="9"/>
        <v>748956.39668260724</v>
      </c>
      <c r="L90" s="20">
        <f t="shared" si="12"/>
        <v>9.9008336670349149</v>
      </c>
    </row>
    <row r="91" spans="1:12" x14ac:dyDescent="0.2">
      <c r="A91" s="16">
        <v>82</v>
      </c>
      <c r="B91" s="46">
        <v>8</v>
      </c>
      <c r="C91" s="45">
        <v>294</v>
      </c>
      <c r="D91" s="45">
        <v>310</v>
      </c>
      <c r="E91" s="17">
        <v>0.5</v>
      </c>
      <c r="F91" s="18">
        <f t="shared" si="10"/>
        <v>2.6490066225165563E-2</v>
      </c>
      <c r="G91" s="18">
        <f t="shared" si="7"/>
        <v>2.61437908496732E-2</v>
      </c>
      <c r="H91" s="13">
        <f t="shared" si="13"/>
        <v>72823.18708965437</v>
      </c>
      <c r="I91" s="13">
        <f t="shared" si="11"/>
        <v>1903.8741722785455</v>
      </c>
      <c r="J91" s="13">
        <f t="shared" si="8"/>
        <v>71871.250003515088</v>
      </c>
      <c r="K91" s="13">
        <f t="shared" si="9"/>
        <v>674721.90751757193</v>
      </c>
      <c r="L91" s="20">
        <f t="shared" si="12"/>
        <v>9.265207064982004</v>
      </c>
    </row>
    <row r="92" spans="1:12" x14ac:dyDescent="0.2">
      <c r="A92" s="16">
        <v>83</v>
      </c>
      <c r="B92" s="46">
        <v>15</v>
      </c>
      <c r="C92" s="45">
        <v>256</v>
      </c>
      <c r="D92" s="45">
        <v>292</v>
      </c>
      <c r="E92" s="17">
        <v>0.5</v>
      </c>
      <c r="F92" s="18">
        <f t="shared" si="10"/>
        <v>5.4744525547445258E-2</v>
      </c>
      <c r="G92" s="18">
        <f t="shared" si="7"/>
        <v>5.328596802841918E-2</v>
      </c>
      <c r="H92" s="13">
        <f t="shared" si="13"/>
        <v>70919.312917375821</v>
      </c>
      <c r="I92" s="13">
        <f t="shared" si="11"/>
        <v>3779.0042407127435</v>
      </c>
      <c r="J92" s="13">
        <f t="shared" si="8"/>
        <v>69029.81079701944</v>
      </c>
      <c r="K92" s="13">
        <f t="shared" si="9"/>
        <v>602850.65751405689</v>
      </c>
      <c r="L92" s="20">
        <f t="shared" si="12"/>
        <v>8.5005146371962876</v>
      </c>
    </row>
    <row r="93" spans="1:12" x14ac:dyDescent="0.2">
      <c r="A93" s="16">
        <v>84</v>
      </c>
      <c r="B93" s="46">
        <v>16</v>
      </c>
      <c r="C93" s="45">
        <v>254</v>
      </c>
      <c r="D93" s="45">
        <v>241</v>
      </c>
      <c r="E93" s="17">
        <v>0.5</v>
      </c>
      <c r="F93" s="18">
        <f t="shared" si="10"/>
        <v>6.4646464646464646E-2</v>
      </c>
      <c r="G93" s="18">
        <f t="shared" si="7"/>
        <v>6.262230919765166E-2</v>
      </c>
      <c r="H93" s="13">
        <f t="shared" si="13"/>
        <v>67140.308676663073</v>
      </c>
      <c r="I93" s="13">
        <f t="shared" si="11"/>
        <v>4204.4811695757699</v>
      </c>
      <c r="J93" s="13">
        <f t="shared" si="8"/>
        <v>65038.06809187519</v>
      </c>
      <c r="K93" s="13">
        <f t="shared" si="9"/>
        <v>533820.84671703749</v>
      </c>
      <c r="L93" s="20">
        <f t="shared" si="12"/>
        <v>7.9508250295337906</v>
      </c>
    </row>
    <row r="94" spans="1:12" x14ac:dyDescent="0.2">
      <c r="A94" s="16">
        <v>85</v>
      </c>
      <c r="B94" s="46">
        <v>8</v>
      </c>
      <c r="C94" s="45">
        <v>265</v>
      </c>
      <c r="D94" s="45">
        <v>247</v>
      </c>
      <c r="E94" s="17">
        <v>0.5</v>
      </c>
      <c r="F94" s="18">
        <f t="shared" si="10"/>
        <v>3.125E-2</v>
      </c>
      <c r="G94" s="18">
        <f t="shared" si="7"/>
        <v>3.0769230769230771E-2</v>
      </c>
      <c r="H94" s="13">
        <f t="shared" si="13"/>
        <v>62935.827507087306</v>
      </c>
      <c r="I94" s="13">
        <f t="shared" si="11"/>
        <v>1936.487000218071</v>
      </c>
      <c r="J94" s="13">
        <f t="shared" si="8"/>
        <v>61967.584006978272</v>
      </c>
      <c r="K94" s="13">
        <f t="shared" si="9"/>
        <v>468782.77862516226</v>
      </c>
      <c r="L94" s="20">
        <f t="shared" si="12"/>
        <v>7.4485836953899094</v>
      </c>
    </row>
    <row r="95" spans="1:12" x14ac:dyDescent="0.2">
      <c r="A95" s="16">
        <v>86</v>
      </c>
      <c r="B95" s="46">
        <v>27</v>
      </c>
      <c r="C95" s="45">
        <v>267</v>
      </c>
      <c r="D95" s="45">
        <v>254</v>
      </c>
      <c r="E95" s="17">
        <v>0.5</v>
      </c>
      <c r="F95" s="18">
        <f t="shared" si="10"/>
        <v>0.1036468330134357</v>
      </c>
      <c r="G95" s="18">
        <f t="shared" si="7"/>
        <v>9.8540145985401451E-2</v>
      </c>
      <c r="H95" s="13">
        <f t="shared" si="13"/>
        <v>60999.340506869237</v>
      </c>
      <c r="I95" s="13">
        <f t="shared" si="11"/>
        <v>6010.8839185601064</v>
      </c>
      <c r="J95" s="13">
        <f t="shared" si="8"/>
        <v>57993.898547589182</v>
      </c>
      <c r="K95" s="13">
        <f t="shared" si="9"/>
        <v>406815.194618184</v>
      </c>
      <c r="L95" s="20">
        <f t="shared" si="12"/>
        <v>6.6691736539737159</v>
      </c>
    </row>
    <row r="96" spans="1:12" x14ac:dyDescent="0.2">
      <c r="A96" s="16">
        <v>87</v>
      </c>
      <c r="B96" s="46">
        <v>22</v>
      </c>
      <c r="C96" s="45">
        <v>240</v>
      </c>
      <c r="D96" s="45">
        <v>231</v>
      </c>
      <c r="E96" s="17">
        <v>0.5</v>
      </c>
      <c r="F96" s="18">
        <f t="shared" si="10"/>
        <v>9.3418259023354558E-2</v>
      </c>
      <c r="G96" s="18">
        <f t="shared" si="7"/>
        <v>8.9249492900608518E-2</v>
      </c>
      <c r="H96" s="13">
        <f t="shared" si="13"/>
        <v>54988.456588309127</v>
      </c>
      <c r="I96" s="13">
        <f t="shared" si="11"/>
        <v>4907.6918658937147</v>
      </c>
      <c r="J96" s="13">
        <f t="shared" si="8"/>
        <v>52534.610655362274</v>
      </c>
      <c r="K96" s="13">
        <f t="shared" si="9"/>
        <v>348821.29607059481</v>
      </c>
      <c r="L96" s="20">
        <f t="shared" si="12"/>
        <v>6.3435367659465509</v>
      </c>
    </row>
    <row r="97" spans="1:12" x14ac:dyDescent="0.2">
      <c r="A97" s="16">
        <v>88</v>
      </c>
      <c r="B97" s="46">
        <v>23</v>
      </c>
      <c r="C97" s="45">
        <v>219</v>
      </c>
      <c r="D97" s="45">
        <v>215</v>
      </c>
      <c r="E97" s="17">
        <v>0.5</v>
      </c>
      <c r="F97" s="18">
        <f t="shared" si="10"/>
        <v>0.10599078341013825</v>
      </c>
      <c r="G97" s="18">
        <f t="shared" si="7"/>
        <v>0.10065645514223194</v>
      </c>
      <c r="H97" s="13">
        <f t="shared" si="13"/>
        <v>50080.764722415413</v>
      </c>
      <c r="I97" s="13">
        <f t="shared" si="11"/>
        <v>5040.9522477704786</v>
      </c>
      <c r="J97" s="13">
        <f t="shared" si="8"/>
        <v>47560.288598530169</v>
      </c>
      <c r="K97" s="13">
        <f t="shared" si="9"/>
        <v>296286.68541523255</v>
      </c>
      <c r="L97" s="20">
        <f t="shared" si="12"/>
        <v>5.9161773398923154</v>
      </c>
    </row>
    <row r="98" spans="1:12" x14ac:dyDescent="0.2">
      <c r="A98" s="16">
        <v>89</v>
      </c>
      <c r="B98" s="46">
        <v>28</v>
      </c>
      <c r="C98" s="45">
        <v>190</v>
      </c>
      <c r="D98" s="45">
        <v>199</v>
      </c>
      <c r="E98" s="17">
        <v>0.5</v>
      </c>
      <c r="F98" s="18">
        <f t="shared" si="10"/>
        <v>0.14395886889460155</v>
      </c>
      <c r="G98" s="18">
        <f t="shared" si="7"/>
        <v>0.1342925659472422</v>
      </c>
      <c r="H98" s="13">
        <f t="shared" si="13"/>
        <v>45039.812474644932</v>
      </c>
      <c r="I98" s="13">
        <f t="shared" si="11"/>
        <v>6048.5119870026765</v>
      </c>
      <c r="J98" s="13">
        <f t="shared" si="8"/>
        <v>42015.556481143598</v>
      </c>
      <c r="K98" s="13">
        <f>K99+J98</f>
        <v>248726.39681670236</v>
      </c>
      <c r="L98" s="20">
        <f t="shared" si="12"/>
        <v>5.5223675044544729</v>
      </c>
    </row>
    <row r="99" spans="1:12" x14ac:dyDescent="0.2">
      <c r="A99" s="16">
        <v>90</v>
      </c>
      <c r="B99" s="46">
        <v>23</v>
      </c>
      <c r="C99" s="45">
        <v>157</v>
      </c>
      <c r="D99" s="45">
        <v>173</v>
      </c>
      <c r="E99" s="17">
        <v>0.5</v>
      </c>
      <c r="F99" s="22">
        <f t="shared" si="10"/>
        <v>0.1393939393939394</v>
      </c>
      <c r="G99" s="22">
        <f t="shared" si="7"/>
        <v>0.13031161473087818</v>
      </c>
      <c r="H99" s="23">
        <f t="shared" si="13"/>
        <v>38991.300487642256</v>
      </c>
      <c r="I99" s="23">
        <f t="shared" si="11"/>
        <v>5081.0193270015407</v>
      </c>
      <c r="J99" s="23">
        <f t="shared" si="8"/>
        <v>36450.790824141492</v>
      </c>
      <c r="K99" s="23">
        <f t="shared" ref="K99:K108" si="14">K100+J99</f>
        <v>206710.84033555875</v>
      </c>
      <c r="L99" s="24">
        <f t="shared" si="12"/>
        <v>5.3014605245360524</v>
      </c>
    </row>
    <row r="100" spans="1:12" x14ac:dyDescent="0.2">
      <c r="A100" s="16">
        <v>91</v>
      </c>
      <c r="B100" s="46">
        <v>18</v>
      </c>
      <c r="C100" s="45">
        <v>137</v>
      </c>
      <c r="D100" s="45">
        <v>131</v>
      </c>
      <c r="E100" s="17">
        <v>0.5</v>
      </c>
      <c r="F100" s="22">
        <f t="shared" si="10"/>
        <v>0.13432835820895522</v>
      </c>
      <c r="G100" s="22">
        <f t="shared" si="7"/>
        <v>0.12587412587412586</v>
      </c>
      <c r="H100" s="23">
        <f t="shared" si="13"/>
        <v>33910.281160640719</v>
      </c>
      <c r="I100" s="23">
        <f t="shared" si="11"/>
        <v>4268.4269992414884</v>
      </c>
      <c r="J100" s="23">
        <f t="shared" si="8"/>
        <v>31776.067661019973</v>
      </c>
      <c r="K100" s="23">
        <f t="shared" si="14"/>
        <v>170260.04951141725</v>
      </c>
      <c r="L100" s="24">
        <f t="shared" si="12"/>
        <v>5.0208976063883588</v>
      </c>
    </row>
    <row r="101" spans="1:12" x14ac:dyDescent="0.2">
      <c r="A101" s="16">
        <v>92</v>
      </c>
      <c r="B101" s="46">
        <v>14</v>
      </c>
      <c r="C101" s="45">
        <v>118</v>
      </c>
      <c r="D101" s="45">
        <v>118</v>
      </c>
      <c r="E101" s="17">
        <v>0.5</v>
      </c>
      <c r="F101" s="22">
        <f t="shared" si="10"/>
        <v>0.11864406779661017</v>
      </c>
      <c r="G101" s="22">
        <f t="shared" si="7"/>
        <v>0.112</v>
      </c>
      <c r="H101" s="23">
        <f t="shared" si="13"/>
        <v>29641.854161399231</v>
      </c>
      <c r="I101" s="23">
        <f t="shared" si="11"/>
        <v>3319.8876660767141</v>
      </c>
      <c r="J101" s="23">
        <f t="shared" si="8"/>
        <v>27981.910328360875</v>
      </c>
      <c r="K101" s="23">
        <f t="shared" si="14"/>
        <v>138483.98185039728</v>
      </c>
      <c r="L101" s="24">
        <f t="shared" si="12"/>
        <v>4.6719068617082824</v>
      </c>
    </row>
    <row r="102" spans="1:12" x14ac:dyDescent="0.2">
      <c r="A102" s="16">
        <v>93</v>
      </c>
      <c r="B102" s="46">
        <v>13</v>
      </c>
      <c r="C102" s="45">
        <v>86</v>
      </c>
      <c r="D102" s="45">
        <v>104</v>
      </c>
      <c r="E102" s="17">
        <v>0.5</v>
      </c>
      <c r="F102" s="22">
        <f t="shared" si="10"/>
        <v>0.1368421052631579</v>
      </c>
      <c r="G102" s="22">
        <f t="shared" si="7"/>
        <v>0.12807881773399016</v>
      </c>
      <c r="H102" s="23">
        <f t="shared" si="13"/>
        <v>26321.966495322518</v>
      </c>
      <c r="I102" s="23">
        <f t="shared" si="11"/>
        <v>3371.2863491546086</v>
      </c>
      <c r="J102" s="23">
        <f t="shared" si="8"/>
        <v>24636.323320745214</v>
      </c>
      <c r="K102" s="23">
        <f t="shared" si="14"/>
        <v>110502.07152203641</v>
      </c>
      <c r="L102" s="24">
        <f t="shared" si="12"/>
        <v>4.1980933127345521</v>
      </c>
    </row>
    <row r="103" spans="1:12" x14ac:dyDescent="0.2">
      <c r="A103" s="16">
        <v>94</v>
      </c>
      <c r="B103" s="46">
        <v>11</v>
      </c>
      <c r="C103" s="45">
        <v>90</v>
      </c>
      <c r="D103" s="45">
        <v>73</v>
      </c>
      <c r="E103" s="17">
        <v>0.5</v>
      </c>
      <c r="F103" s="22">
        <f t="shared" si="10"/>
        <v>0.13496932515337423</v>
      </c>
      <c r="G103" s="22">
        <f t="shared" si="7"/>
        <v>0.12643678160919539</v>
      </c>
      <c r="H103" s="23">
        <f t="shared" si="13"/>
        <v>22950.68014616791</v>
      </c>
      <c r="I103" s="23">
        <f t="shared" si="11"/>
        <v>2901.8101334235284</v>
      </c>
      <c r="J103" s="23">
        <f t="shared" si="8"/>
        <v>21499.775079456143</v>
      </c>
      <c r="K103" s="23">
        <f t="shared" si="14"/>
        <v>85865.748201291193</v>
      </c>
      <c r="L103" s="24">
        <f t="shared" si="12"/>
        <v>3.7413160592379331</v>
      </c>
    </row>
    <row r="104" spans="1:12" x14ac:dyDescent="0.2">
      <c r="A104" s="16">
        <v>95</v>
      </c>
      <c r="B104" s="46">
        <v>12</v>
      </c>
      <c r="C104" s="45">
        <v>44</v>
      </c>
      <c r="D104" s="45">
        <v>64</v>
      </c>
      <c r="E104" s="17">
        <v>0.5</v>
      </c>
      <c r="F104" s="22">
        <f t="shared" si="10"/>
        <v>0.22222222222222221</v>
      </c>
      <c r="G104" s="22">
        <f t="shared" si="7"/>
        <v>0.19999999999999998</v>
      </c>
      <c r="H104" s="23">
        <f t="shared" si="13"/>
        <v>20048.870012744381</v>
      </c>
      <c r="I104" s="23">
        <f t="shared" si="11"/>
        <v>4009.7740025488756</v>
      </c>
      <c r="J104" s="23">
        <f t="shared" si="8"/>
        <v>18043.983011469943</v>
      </c>
      <c r="K104" s="23">
        <f t="shared" si="14"/>
        <v>64365.973121835057</v>
      </c>
      <c r="L104" s="24">
        <f t="shared" si="12"/>
        <v>3.2104539099171081</v>
      </c>
    </row>
    <row r="105" spans="1:12" x14ac:dyDescent="0.2">
      <c r="A105" s="16">
        <v>96</v>
      </c>
      <c r="B105" s="46">
        <v>9</v>
      </c>
      <c r="C105" s="45">
        <v>45</v>
      </c>
      <c r="D105" s="45">
        <v>39</v>
      </c>
      <c r="E105" s="17">
        <v>0.5</v>
      </c>
      <c r="F105" s="22">
        <f t="shared" si="10"/>
        <v>0.21428571428571427</v>
      </c>
      <c r="G105" s="22">
        <f t="shared" si="7"/>
        <v>0.19354838709677416</v>
      </c>
      <c r="H105" s="23">
        <f t="shared" si="13"/>
        <v>16039.096010195506</v>
      </c>
      <c r="I105" s="23">
        <f t="shared" si="11"/>
        <v>3104.3411632636457</v>
      </c>
      <c r="J105" s="23">
        <f t="shared" si="8"/>
        <v>14486.925428563683</v>
      </c>
      <c r="K105" s="23">
        <f t="shared" si="14"/>
        <v>46321.990110365114</v>
      </c>
      <c r="L105" s="24">
        <f t="shared" si="12"/>
        <v>2.8880673873963847</v>
      </c>
    </row>
    <row r="106" spans="1:12" x14ac:dyDescent="0.2">
      <c r="A106" s="16">
        <v>97</v>
      </c>
      <c r="B106" s="46">
        <v>9</v>
      </c>
      <c r="C106" s="45">
        <v>34</v>
      </c>
      <c r="D106" s="45">
        <v>33</v>
      </c>
      <c r="E106" s="17">
        <v>0.5</v>
      </c>
      <c r="F106" s="22">
        <f t="shared" si="10"/>
        <v>0.26865671641791045</v>
      </c>
      <c r="G106" s="22">
        <f t="shared" si="7"/>
        <v>0.23684210526315791</v>
      </c>
      <c r="H106" s="23">
        <f t="shared" si="13"/>
        <v>12934.754846931861</v>
      </c>
      <c r="I106" s="23">
        <f t="shared" si="11"/>
        <v>3063.4945690101777</v>
      </c>
      <c r="J106" s="23">
        <f t="shared" si="8"/>
        <v>11403.007562426772</v>
      </c>
      <c r="K106" s="23">
        <f t="shared" si="14"/>
        <v>31835.064681801428</v>
      </c>
      <c r="L106" s="24">
        <f t="shared" si="12"/>
        <v>2.4612035603715166</v>
      </c>
    </row>
    <row r="107" spans="1:12" x14ac:dyDescent="0.2">
      <c r="A107" s="16">
        <v>98</v>
      </c>
      <c r="B107" s="46">
        <v>3</v>
      </c>
      <c r="C107" s="45">
        <v>22</v>
      </c>
      <c r="D107" s="45">
        <v>23</v>
      </c>
      <c r="E107" s="17">
        <v>0.5</v>
      </c>
      <c r="F107" s="22">
        <f t="shared" si="10"/>
        <v>0.13333333333333333</v>
      </c>
      <c r="G107" s="22">
        <f t="shared" si="7"/>
        <v>0.125</v>
      </c>
      <c r="H107" s="23">
        <f t="shared" si="13"/>
        <v>9871.2602779216832</v>
      </c>
      <c r="I107" s="23">
        <f t="shared" si="11"/>
        <v>1233.9075347402104</v>
      </c>
      <c r="J107" s="23">
        <f t="shared" si="8"/>
        <v>9254.306510551578</v>
      </c>
      <c r="K107" s="23">
        <f t="shared" si="14"/>
        <v>20432.057119374658</v>
      </c>
      <c r="L107" s="24">
        <f t="shared" si="12"/>
        <v>2.0698529411764706</v>
      </c>
    </row>
    <row r="108" spans="1:12" x14ac:dyDescent="0.2">
      <c r="A108" s="16">
        <v>99</v>
      </c>
      <c r="B108" s="46">
        <v>2</v>
      </c>
      <c r="C108" s="45">
        <v>13</v>
      </c>
      <c r="D108" s="45">
        <v>19</v>
      </c>
      <c r="E108" s="17">
        <v>0.5</v>
      </c>
      <c r="F108" s="22">
        <f t="shared" si="10"/>
        <v>0.125</v>
      </c>
      <c r="G108" s="22">
        <f t="shared" si="7"/>
        <v>0.11764705882352941</v>
      </c>
      <c r="H108" s="23">
        <f t="shared" si="13"/>
        <v>8637.3527431814728</v>
      </c>
      <c r="I108" s="23">
        <f t="shared" si="11"/>
        <v>1016.1591462566438</v>
      </c>
      <c r="J108" s="23">
        <f t="shared" si="8"/>
        <v>8129.2731700531504</v>
      </c>
      <c r="K108" s="23">
        <f t="shared" si="14"/>
        <v>11177.750608823082</v>
      </c>
      <c r="L108" s="24">
        <f t="shared" si="12"/>
        <v>1.2941176470588236</v>
      </c>
    </row>
    <row r="109" spans="1:12" x14ac:dyDescent="0.2">
      <c r="A109" s="16" t="s">
        <v>22</v>
      </c>
      <c r="B109" s="46">
        <v>11</v>
      </c>
      <c r="C109" s="45">
        <v>28</v>
      </c>
      <c r="D109" s="45">
        <v>27</v>
      </c>
      <c r="E109" s="17"/>
      <c r="F109" s="22">
        <f>B109/((C109+D109)/2)</f>
        <v>0.4</v>
      </c>
      <c r="G109" s="22">
        <v>1</v>
      </c>
      <c r="H109" s="23">
        <f>H108-I108</f>
        <v>7621.1935969248289</v>
      </c>
      <c r="I109" s="23">
        <f>H109*G109</f>
        <v>7621.1935969248289</v>
      </c>
      <c r="J109" s="23">
        <f>H109*F109</f>
        <v>3048.4774387699317</v>
      </c>
      <c r="K109" s="23">
        <f>J109</f>
        <v>3048.4774387699317</v>
      </c>
      <c r="L109" s="24">
        <f>K109/H109</f>
        <v>0.4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467</v>
      </c>
      <c r="D9" s="45">
        <v>454</v>
      </c>
      <c r="E9" s="17">
        <v>0.5</v>
      </c>
      <c r="F9" s="18">
        <f>B9/((C9+D9)/2)</f>
        <v>2.1715526601520088E-3</v>
      </c>
      <c r="G9" s="18">
        <f t="shared" ref="G9:G72" si="0">F9/((1+(1-E9)*F9))</f>
        <v>2.1691973969631237E-3</v>
      </c>
      <c r="H9" s="13">
        <v>100000</v>
      </c>
      <c r="I9" s="13">
        <f>H9*G9</f>
        <v>216.91973969631238</v>
      </c>
      <c r="J9" s="13">
        <f t="shared" ref="J9:J72" si="1">H10+I9*E9</f>
        <v>99891.540130151843</v>
      </c>
      <c r="K9" s="13">
        <f t="shared" ref="K9:K72" si="2">K10+J9</f>
        <v>8623369.4416205715</v>
      </c>
      <c r="L9" s="19">
        <f>K9/H9</f>
        <v>86.233694416205722</v>
      </c>
    </row>
    <row r="10" spans="1:13" x14ac:dyDescent="0.2">
      <c r="A10" s="16">
        <v>1</v>
      </c>
      <c r="B10" s="46">
        <v>0</v>
      </c>
      <c r="C10" s="45">
        <v>510</v>
      </c>
      <c r="D10" s="45">
        <v>487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99783.080260303686</v>
      </c>
      <c r="I10" s="13">
        <f t="shared" ref="I10:I73" si="4">H10*G10</f>
        <v>0</v>
      </c>
      <c r="J10" s="13">
        <f t="shared" si="1"/>
        <v>99783.080260303686</v>
      </c>
      <c r="K10" s="13">
        <f t="shared" si="2"/>
        <v>8523477.9014904201</v>
      </c>
      <c r="L10" s="20">
        <f t="shared" ref="L10:L73" si="5">K10/H10</f>
        <v>85.420072012762688</v>
      </c>
    </row>
    <row r="11" spans="1:13" x14ac:dyDescent="0.2">
      <c r="A11" s="16">
        <v>2</v>
      </c>
      <c r="B11" s="46">
        <v>0</v>
      </c>
      <c r="C11" s="45">
        <v>539</v>
      </c>
      <c r="D11" s="45">
        <v>531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99783.080260303686</v>
      </c>
      <c r="I11" s="13">
        <f t="shared" si="4"/>
        <v>0</v>
      </c>
      <c r="J11" s="13">
        <f t="shared" si="1"/>
        <v>99783.080260303686</v>
      </c>
      <c r="K11" s="13">
        <f t="shared" si="2"/>
        <v>8423694.8212301172</v>
      </c>
      <c r="L11" s="20">
        <f t="shared" si="5"/>
        <v>84.420072012762702</v>
      </c>
    </row>
    <row r="12" spans="1:13" x14ac:dyDescent="0.2">
      <c r="A12" s="16">
        <v>3</v>
      </c>
      <c r="B12" s="46">
        <v>0</v>
      </c>
      <c r="C12" s="45">
        <v>584</v>
      </c>
      <c r="D12" s="45">
        <v>554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99783.080260303686</v>
      </c>
      <c r="I12" s="13">
        <f t="shared" si="4"/>
        <v>0</v>
      </c>
      <c r="J12" s="13">
        <f t="shared" si="1"/>
        <v>99783.080260303686</v>
      </c>
      <c r="K12" s="13">
        <f t="shared" si="2"/>
        <v>8323911.7409698144</v>
      </c>
      <c r="L12" s="20">
        <f t="shared" si="5"/>
        <v>83.420072012762702</v>
      </c>
    </row>
    <row r="13" spans="1:13" x14ac:dyDescent="0.2">
      <c r="A13" s="16">
        <v>4</v>
      </c>
      <c r="B13" s="46">
        <v>0</v>
      </c>
      <c r="C13" s="45">
        <v>546</v>
      </c>
      <c r="D13" s="45">
        <v>598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99783.080260303686</v>
      </c>
      <c r="I13" s="13">
        <f t="shared" si="4"/>
        <v>0</v>
      </c>
      <c r="J13" s="13">
        <f t="shared" si="1"/>
        <v>99783.080260303686</v>
      </c>
      <c r="K13" s="13">
        <f t="shared" si="2"/>
        <v>8224128.6607095106</v>
      </c>
      <c r="L13" s="20">
        <f t="shared" si="5"/>
        <v>82.420072012762702</v>
      </c>
    </row>
    <row r="14" spans="1:13" x14ac:dyDescent="0.2">
      <c r="A14" s="16">
        <v>5</v>
      </c>
      <c r="B14" s="46">
        <v>0</v>
      </c>
      <c r="C14" s="45">
        <v>610</v>
      </c>
      <c r="D14" s="45">
        <v>579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99783.080260303686</v>
      </c>
      <c r="I14" s="13">
        <f t="shared" si="4"/>
        <v>0</v>
      </c>
      <c r="J14" s="13">
        <f t="shared" si="1"/>
        <v>99783.080260303686</v>
      </c>
      <c r="K14" s="13">
        <f t="shared" si="2"/>
        <v>8124345.5804492068</v>
      </c>
      <c r="L14" s="20">
        <f t="shared" si="5"/>
        <v>81.420072012762702</v>
      </c>
    </row>
    <row r="15" spans="1:13" x14ac:dyDescent="0.2">
      <c r="A15" s="16">
        <v>6</v>
      </c>
      <c r="B15" s="46">
        <v>0</v>
      </c>
      <c r="C15" s="45">
        <v>581</v>
      </c>
      <c r="D15" s="45">
        <v>607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99783.080260303686</v>
      </c>
      <c r="I15" s="13">
        <f t="shared" si="4"/>
        <v>0</v>
      </c>
      <c r="J15" s="13">
        <f t="shared" si="1"/>
        <v>99783.080260303686</v>
      </c>
      <c r="K15" s="13">
        <f t="shared" si="2"/>
        <v>8024562.500188903</v>
      </c>
      <c r="L15" s="20">
        <f t="shared" si="5"/>
        <v>80.420072012762702</v>
      </c>
    </row>
    <row r="16" spans="1:13" x14ac:dyDescent="0.2">
      <c r="A16" s="16">
        <v>7</v>
      </c>
      <c r="B16" s="46">
        <v>0</v>
      </c>
      <c r="C16" s="45">
        <v>598</v>
      </c>
      <c r="D16" s="45">
        <v>579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99783.080260303686</v>
      </c>
      <c r="I16" s="13">
        <f t="shared" si="4"/>
        <v>0</v>
      </c>
      <c r="J16" s="13">
        <f t="shared" si="1"/>
        <v>99783.080260303686</v>
      </c>
      <c r="K16" s="13">
        <f t="shared" si="2"/>
        <v>7924779.4199285991</v>
      </c>
      <c r="L16" s="20">
        <f t="shared" si="5"/>
        <v>79.420072012762702</v>
      </c>
    </row>
    <row r="17" spans="1:12" x14ac:dyDescent="0.2">
      <c r="A17" s="16">
        <v>8</v>
      </c>
      <c r="B17" s="46">
        <v>0</v>
      </c>
      <c r="C17" s="45">
        <v>629</v>
      </c>
      <c r="D17" s="45">
        <v>616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99783.080260303686</v>
      </c>
      <c r="I17" s="13">
        <f t="shared" si="4"/>
        <v>0</v>
      </c>
      <c r="J17" s="13">
        <f t="shared" si="1"/>
        <v>99783.080260303686</v>
      </c>
      <c r="K17" s="13">
        <f t="shared" si="2"/>
        <v>7824996.3396682953</v>
      </c>
      <c r="L17" s="20">
        <f t="shared" si="5"/>
        <v>78.420072012762702</v>
      </c>
    </row>
    <row r="18" spans="1:12" x14ac:dyDescent="0.2">
      <c r="A18" s="16">
        <v>9</v>
      </c>
      <c r="B18" s="46">
        <v>0</v>
      </c>
      <c r="C18" s="45">
        <v>591</v>
      </c>
      <c r="D18" s="45">
        <v>627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99783.080260303686</v>
      </c>
      <c r="I18" s="13">
        <f t="shared" si="4"/>
        <v>0</v>
      </c>
      <c r="J18" s="13">
        <f t="shared" si="1"/>
        <v>99783.080260303686</v>
      </c>
      <c r="K18" s="13">
        <f t="shared" si="2"/>
        <v>7725213.2594079915</v>
      </c>
      <c r="L18" s="20">
        <f t="shared" si="5"/>
        <v>77.420072012762702</v>
      </c>
    </row>
    <row r="19" spans="1:12" x14ac:dyDescent="0.2">
      <c r="A19" s="16">
        <v>10</v>
      </c>
      <c r="B19" s="46">
        <v>0</v>
      </c>
      <c r="C19" s="45">
        <v>617</v>
      </c>
      <c r="D19" s="45">
        <v>599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99783.080260303686</v>
      </c>
      <c r="I19" s="13">
        <f t="shared" si="4"/>
        <v>0</v>
      </c>
      <c r="J19" s="13">
        <f t="shared" si="1"/>
        <v>99783.080260303686</v>
      </c>
      <c r="K19" s="13">
        <f t="shared" si="2"/>
        <v>7625430.1791476877</v>
      </c>
      <c r="L19" s="20">
        <f t="shared" si="5"/>
        <v>76.420072012762702</v>
      </c>
    </row>
    <row r="20" spans="1:12" x14ac:dyDescent="0.2">
      <c r="A20" s="16">
        <v>11</v>
      </c>
      <c r="B20" s="46">
        <v>0</v>
      </c>
      <c r="C20" s="45">
        <v>624</v>
      </c>
      <c r="D20" s="45">
        <v>623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99783.080260303686</v>
      </c>
      <c r="I20" s="13">
        <f t="shared" si="4"/>
        <v>0</v>
      </c>
      <c r="J20" s="13">
        <f t="shared" si="1"/>
        <v>99783.080260303686</v>
      </c>
      <c r="K20" s="13">
        <f t="shared" si="2"/>
        <v>7525647.0988873839</v>
      </c>
      <c r="L20" s="20">
        <f t="shared" si="5"/>
        <v>75.420072012762702</v>
      </c>
    </row>
    <row r="21" spans="1:12" x14ac:dyDescent="0.2">
      <c r="A21" s="16">
        <v>12</v>
      </c>
      <c r="B21" s="46">
        <v>0</v>
      </c>
      <c r="C21" s="45">
        <v>581</v>
      </c>
      <c r="D21" s="45">
        <v>618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99783.080260303686</v>
      </c>
      <c r="I21" s="13">
        <f t="shared" si="4"/>
        <v>0</v>
      </c>
      <c r="J21" s="13">
        <f t="shared" si="1"/>
        <v>99783.080260303686</v>
      </c>
      <c r="K21" s="13">
        <f t="shared" si="2"/>
        <v>7425864.0186270801</v>
      </c>
      <c r="L21" s="20">
        <f t="shared" si="5"/>
        <v>74.420072012762702</v>
      </c>
    </row>
    <row r="22" spans="1:12" x14ac:dyDescent="0.2">
      <c r="A22" s="16">
        <v>13</v>
      </c>
      <c r="B22" s="46">
        <v>1</v>
      </c>
      <c r="C22" s="45">
        <v>573</v>
      </c>
      <c r="D22" s="45">
        <v>583</v>
      </c>
      <c r="E22" s="17">
        <v>0.5</v>
      </c>
      <c r="F22" s="18">
        <f t="shared" si="3"/>
        <v>1.7301038062283738E-3</v>
      </c>
      <c r="G22" s="18">
        <f t="shared" si="0"/>
        <v>1.7286084701815039E-3</v>
      </c>
      <c r="H22" s="13">
        <f t="shared" si="6"/>
        <v>99783.080260303686</v>
      </c>
      <c r="I22" s="13">
        <f t="shared" si="4"/>
        <v>172.48587771876177</v>
      </c>
      <c r="J22" s="13">
        <f t="shared" si="1"/>
        <v>99696.837321444298</v>
      </c>
      <c r="K22" s="13">
        <f t="shared" si="2"/>
        <v>7326080.9383667763</v>
      </c>
      <c r="L22" s="20">
        <f t="shared" si="5"/>
        <v>73.420072012762688</v>
      </c>
    </row>
    <row r="23" spans="1:12" x14ac:dyDescent="0.2">
      <c r="A23" s="16">
        <v>14</v>
      </c>
      <c r="B23" s="46">
        <v>0</v>
      </c>
      <c r="C23" s="45">
        <v>576</v>
      </c>
      <c r="D23" s="45">
        <v>584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99610.594382584924</v>
      </c>
      <c r="I23" s="13">
        <f t="shared" si="4"/>
        <v>0</v>
      </c>
      <c r="J23" s="13">
        <f t="shared" si="1"/>
        <v>99610.594382584924</v>
      </c>
      <c r="K23" s="13">
        <f t="shared" si="2"/>
        <v>7226384.1010453319</v>
      </c>
      <c r="L23" s="20">
        <f t="shared" si="5"/>
        <v>72.546340535728518</v>
      </c>
    </row>
    <row r="24" spans="1:12" x14ac:dyDescent="0.2">
      <c r="A24" s="16">
        <v>15</v>
      </c>
      <c r="B24" s="46">
        <v>0</v>
      </c>
      <c r="C24" s="45">
        <v>559</v>
      </c>
      <c r="D24" s="45">
        <v>578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99610.594382584924</v>
      </c>
      <c r="I24" s="13">
        <f t="shared" si="4"/>
        <v>0</v>
      </c>
      <c r="J24" s="13">
        <f t="shared" si="1"/>
        <v>99610.594382584924</v>
      </c>
      <c r="K24" s="13">
        <f t="shared" si="2"/>
        <v>7126773.5066627469</v>
      </c>
      <c r="L24" s="20">
        <f t="shared" si="5"/>
        <v>71.546340535728518</v>
      </c>
    </row>
    <row r="25" spans="1:12" x14ac:dyDescent="0.2">
      <c r="A25" s="16">
        <v>16</v>
      </c>
      <c r="B25" s="46">
        <v>0</v>
      </c>
      <c r="C25" s="45">
        <v>535</v>
      </c>
      <c r="D25" s="45">
        <v>574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99610.594382584924</v>
      </c>
      <c r="I25" s="13">
        <f t="shared" si="4"/>
        <v>0</v>
      </c>
      <c r="J25" s="13">
        <f t="shared" si="1"/>
        <v>99610.594382584924</v>
      </c>
      <c r="K25" s="13">
        <f t="shared" si="2"/>
        <v>7027162.9122801619</v>
      </c>
      <c r="L25" s="20">
        <f t="shared" si="5"/>
        <v>70.546340535728518</v>
      </c>
    </row>
    <row r="26" spans="1:12" x14ac:dyDescent="0.2">
      <c r="A26" s="16">
        <v>17</v>
      </c>
      <c r="B26" s="46">
        <v>1</v>
      </c>
      <c r="C26" s="45">
        <v>513</v>
      </c>
      <c r="D26" s="45">
        <v>534</v>
      </c>
      <c r="E26" s="17">
        <v>0.5</v>
      </c>
      <c r="F26" s="18">
        <f t="shared" si="3"/>
        <v>1.9102196752626551E-3</v>
      </c>
      <c r="G26" s="18">
        <f t="shared" si="0"/>
        <v>1.9083969465648856E-3</v>
      </c>
      <c r="H26" s="13">
        <f t="shared" si="6"/>
        <v>99610.594382584924</v>
      </c>
      <c r="I26" s="13">
        <f t="shared" si="4"/>
        <v>190.09655416523842</v>
      </c>
      <c r="J26" s="13">
        <f t="shared" si="1"/>
        <v>99515.546105502304</v>
      </c>
      <c r="K26" s="13">
        <f t="shared" si="2"/>
        <v>6927552.3178975768</v>
      </c>
      <c r="L26" s="20">
        <f t="shared" si="5"/>
        <v>69.546340535728518</v>
      </c>
    </row>
    <row r="27" spans="1:12" x14ac:dyDescent="0.2">
      <c r="A27" s="16">
        <v>18</v>
      </c>
      <c r="B27" s="46">
        <v>0</v>
      </c>
      <c r="C27" s="45">
        <v>466</v>
      </c>
      <c r="D27" s="45">
        <v>519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99420.497828419684</v>
      </c>
      <c r="I27" s="13">
        <f t="shared" si="4"/>
        <v>0</v>
      </c>
      <c r="J27" s="13">
        <f t="shared" si="1"/>
        <v>99420.497828419684</v>
      </c>
      <c r="K27" s="13">
        <f t="shared" si="2"/>
        <v>6828036.7717920747</v>
      </c>
      <c r="L27" s="20">
        <f t="shared" si="5"/>
        <v>68.678360307307344</v>
      </c>
    </row>
    <row r="28" spans="1:12" x14ac:dyDescent="0.2">
      <c r="A28" s="16">
        <v>19</v>
      </c>
      <c r="B28" s="46">
        <v>0</v>
      </c>
      <c r="C28" s="45">
        <v>481</v>
      </c>
      <c r="D28" s="45">
        <v>488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99420.497828419684</v>
      </c>
      <c r="I28" s="13">
        <f t="shared" si="4"/>
        <v>0</v>
      </c>
      <c r="J28" s="13">
        <f t="shared" si="1"/>
        <v>99420.497828419684</v>
      </c>
      <c r="K28" s="13">
        <f t="shared" si="2"/>
        <v>6728616.2739636553</v>
      </c>
      <c r="L28" s="20">
        <f t="shared" si="5"/>
        <v>67.678360307307344</v>
      </c>
    </row>
    <row r="29" spans="1:12" x14ac:dyDescent="0.2">
      <c r="A29" s="16">
        <v>20</v>
      </c>
      <c r="B29" s="46">
        <v>0</v>
      </c>
      <c r="C29" s="45">
        <v>526</v>
      </c>
      <c r="D29" s="45">
        <v>481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99420.497828419684</v>
      </c>
      <c r="I29" s="13">
        <f t="shared" si="4"/>
        <v>0</v>
      </c>
      <c r="J29" s="13">
        <f t="shared" si="1"/>
        <v>99420.497828419684</v>
      </c>
      <c r="K29" s="13">
        <f t="shared" si="2"/>
        <v>6629195.776135236</v>
      </c>
      <c r="L29" s="20">
        <f t="shared" si="5"/>
        <v>66.678360307307358</v>
      </c>
    </row>
    <row r="30" spans="1:12" x14ac:dyDescent="0.2">
      <c r="A30" s="16">
        <v>21</v>
      </c>
      <c r="B30" s="46">
        <v>0</v>
      </c>
      <c r="C30" s="45">
        <v>524</v>
      </c>
      <c r="D30" s="45">
        <v>553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99420.497828419684</v>
      </c>
      <c r="I30" s="13">
        <f t="shared" si="4"/>
        <v>0</v>
      </c>
      <c r="J30" s="13">
        <f t="shared" si="1"/>
        <v>99420.497828419684</v>
      </c>
      <c r="K30" s="13">
        <f t="shared" si="2"/>
        <v>6529775.2783068167</v>
      </c>
      <c r="L30" s="20">
        <f t="shared" si="5"/>
        <v>65.678360307307358</v>
      </c>
    </row>
    <row r="31" spans="1:12" x14ac:dyDescent="0.2">
      <c r="A31" s="16">
        <v>22</v>
      </c>
      <c r="B31" s="46">
        <v>0</v>
      </c>
      <c r="C31" s="45">
        <v>480</v>
      </c>
      <c r="D31" s="45">
        <v>522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99420.497828419684</v>
      </c>
      <c r="I31" s="13">
        <f t="shared" si="4"/>
        <v>0</v>
      </c>
      <c r="J31" s="13">
        <f t="shared" si="1"/>
        <v>99420.497828419684</v>
      </c>
      <c r="K31" s="13">
        <f t="shared" si="2"/>
        <v>6430354.7804783974</v>
      </c>
      <c r="L31" s="20">
        <f t="shared" si="5"/>
        <v>64.678360307307358</v>
      </c>
    </row>
    <row r="32" spans="1:12" x14ac:dyDescent="0.2">
      <c r="A32" s="16">
        <v>23</v>
      </c>
      <c r="B32" s="46">
        <v>0</v>
      </c>
      <c r="C32" s="45">
        <v>491</v>
      </c>
      <c r="D32" s="45">
        <v>490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99420.497828419684</v>
      </c>
      <c r="I32" s="13">
        <f t="shared" si="4"/>
        <v>0</v>
      </c>
      <c r="J32" s="13">
        <f t="shared" si="1"/>
        <v>99420.497828419684</v>
      </c>
      <c r="K32" s="13">
        <f t="shared" si="2"/>
        <v>6330934.2826499781</v>
      </c>
      <c r="L32" s="20">
        <f t="shared" si="5"/>
        <v>63.678360307307365</v>
      </c>
    </row>
    <row r="33" spans="1:12" x14ac:dyDescent="0.2">
      <c r="A33" s="16">
        <v>24</v>
      </c>
      <c r="B33" s="46">
        <v>0</v>
      </c>
      <c r="C33" s="45">
        <v>507</v>
      </c>
      <c r="D33" s="45">
        <v>523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99420.497828419684</v>
      </c>
      <c r="I33" s="13">
        <f t="shared" si="4"/>
        <v>0</v>
      </c>
      <c r="J33" s="13">
        <f t="shared" si="1"/>
        <v>99420.497828419684</v>
      </c>
      <c r="K33" s="13">
        <f t="shared" si="2"/>
        <v>6231513.7848215587</v>
      </c>
      <c r="L33" s="20">
        <f t="shared" si="5"/>
        <v>62.678360307307365</v>
      </c>
    </row>
    <row r="34" spans="1:12" x14ac:dyDescent="0.2">
      <c r="A34" s="16">
        <v>25</v>
      </c>
      <c r="B34" s="46">
        <v>0</v>
      </c>
      <c r="C34" s="45">
        <v>485</v>
      </c>
      <c r="D34" s="45">
        <v>529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99420.497828419684</v>
      </c>
      <c r="I34" s="13">
        <f t="shared" si="4"/>
        <v>0</v>
      </c>
      <c r="J34" s="13">
        <f t="shared" si="1"/>
        <v>99420.497828419684</v>
      </c>
      <c r="K34" s="13">
        <f t="shared" si="2"/>
        <v>6132093.2869931394</v>
      </c>
      <c r="L34" s="20">
        <f t="shared" si="5"/>
        <v>61.678360307307372</v>
      </c>
    </row>
    <row r="35" spans="1:12" x14ac:dyDescent="0.2">
      <c r="A35" s="16">
        <v>26</v>
      </c>
      <c r="B35" s="46">
        <v>0</v>
      </c>
      <c r="C35" s="45">
        <v>536</v>
      </c>
      <c r="D35" s="45">
        <v>497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99420.497828419684</v>
      </c>
      <c r="I35" s="13">
        <f t="shared" si="4"/>
        <v>0</v>
      </c>
      <c r="J35" s="13">
        <f t="shared" si="1"/>
        <v>99420.497828419684</v>
      </c>
      <c r="K35" s="13">
        <f t="shared" si="2"/>
        <v>6032672.7891647201</v>
      </c>
      <c r="L35" s="20">
        <f t="shared" si="5"/>
        <v>60.678360307307379</v>
      </c>
    </row>
    <row r="36" spans="1:12" x14ac:dyDescent="0.2">
      <c r="A36" s="16">
        <v>27</v>
      </c>
      <c r="B36" s="46">
        <v>0</v>
      </c>
      <c r="C36" s="45">
        <v>571</v>
      </c>
      <c r="D36" s="45">
        <v>541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99420.497828419684</v>
      </c>
      <c r="I36" s="13">
        <f t="shared" si="4"/>
        <v>0</v>
      </c>
      <c r="J36" s="13">
        <f t="shared" si="1"/>
        <v>99420.497828419684</v>
      </c>
      <c r="K36" s="13">
        <f t="shared" si="2"/>
        <v>5933252.2913363008</v>
      </c>
      <c r="L36" s="20">
        <f t="shared" si="5"/>
        <v>59.678360307307379</v>
      </c>
    </row>
    <row r="37" spans="1:12" x14ac:dyDescent="0.2">
      <c r="A37" s="16">
        <v>28</v>
      </c>
      <c r="B37" s="46">
        <v>0</v>
      </c>
      <c r="C37" s="45">
        <v>571</v>
      </c>
      <c r="D37" s="45">
        <v>592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99420.497828419684</v>
      </c>
      <c r="I37" s="13">
        <f t="shared" si="4"/>
        <v>0</v>
      </c>
      <c r="J37" s="13">
        <f t="shared" si="1"/>
        <v>99420.497828419684</v>
      </c>
      <c r="K37" s="13">
        <f t="shared" si="2"/>
        <v>5833831.7935078815</v>
      </c>
      <c r="L37" s="20">
        <f t="shared" si="5"/>
        <v>58.678360307307386</v>
      </c>
    </row>
    <row r="38" spans="1:12" x14ac:dyDescent="0.2">
      <c r="A38" s="16">
        <v>29</v>
      </c>
      <c r="B38" s="46">
        <v>0</v>
      </c>
      <c r="C38" s="45">
        <v>624</v>
      </c>
      <c r="D38" s="45">
        <v>595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99420.497828419684</v>
      </c>
      <c r="I38" s="13">
        <f t="shared" si="4"/>
        <v>0</v>
      </c>
      <c r="J38" s="13">
        <f t="shared" si="1"/>
        <v>99420.497828419684</v>
      </c>
      <c r="K38" s="13">
        <f t="shared" si="2"/>
        <v>5734411.2956794621</v>
      </c>
      <c r="L38" s="20">
        <f t="shared" si="5"/>
        <v>57.678360307307386</v>
      </c>
    </row>
    <row r="39" spans="1:12" x14ac:dyDescent="0.2">
      <c r="A39" s="16">
        <v>30</v>
      </c>
      <c r="B39" s="46">
        <v>0</v>
      </c>
      <c r="C39" s="45">
        <v>660</v>
      </c>
      <c r="D39" s="45">
        <v>644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99420.497828419684</v>
      </c>
      <c r="I39" s="13">
        <f t="shared" si="4"/>
        <v>0</v>
      </c>
      <c r="J39" s="13">
        <f t="shared" si="1"/>
        <v>99420.497828419684</v>
      </c>
      <c r="K39" s="13">
        <f t="shared" si="2"/>
        <v>5634990.7978510428</v>
      </c>
      <c r="L39" s="20">
        <f t="shared" si="5"/>
        <v>56.678360307307393</v>
      </c>
    </row>
    <row r="40" spans="1:12" x14ac:dyDescent="0.2">
      <c r="A40" s="16">
        <v>31</v>
      </c>
      <c r="B40" s="46">
        <v>0</v>
      </c>
      <c r="C40" s="45">
        <v>664</v>
      </c>
      <c r="D40" s="45">
        <v>679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99420.497828419684</v>
      </c>
      <c r="I40" s="13">
        <f t="shared" si="4"/>
        <v>0</v>
      </c>
      <c r="J40" s="13">
        <f t="shared" si="1"/>
        <v>99420.497828419684</v>
      </c>
      <c r="K40" s="13">
        <f t="shared" si="2"/>
        <v>5535570.3000226235</v>
      </c>
      <c r="L40" s="20">
        <f t="shared" si="5"/>
        <v>55.678360307307393</v>
      </c>
    </row>
    <row r="41" spans="1:12" x14ac:dyDescent="0.2">
      <c r="A41" s="16">
        <v>32</v>
      </c>
      <c r="B41" s="46">
        <v>0</v>
      </c>
      <c r="C41" s="45">
        <v>709</v>
      </c>
      <c r="D41" s="45">
        <v>709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99420.497828419684</v>
      </c>
      <c r="I41" s="13">
        <f t="shared" si="4"/>
        <v>0</v>
      </c>
      <c r="J41" s="13">
        <f t="shared" si="1"/>
        <v>99420.497828419684</v>
      </c>
      <c r="K41" s="13">
        <f t="shared" si="2"/>
        <v>5436149.8021942042</v>
      </c>
      <c r="L41" s="20">
        <f t="shared" si="5"/>
        <v>54.6783603073074</v>
      </c>
    </row>
    <row r="42" spans="1:12" x14ac:dyDescent="0.2">
      <c r="A42" s="16">
        <v>33</v>
      </c>
      <c r="B42" s="46">
        <v>0</v>
      </c>
      <c r="C42" s="45">
        <v>772</v>
      </c>
      <c r="D42" s="45">
        <v>741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99420.497828419684</v>
      </c>
      <c r="I42" s="13">
        <f t="shared" si="4"/>
        <v>0</v>
      </c>
      <c r="J42" s="13">
        <f t="shared" si="1"/>
        <v>99420.497828419684</v>
      </c>
      <c r="K42" s="13">
        <f t="shared" si="2"/>
        <v>5336729.3043657849</v>
      </c>
      <c r="L42" s="20">
        <f t="shared" si="5"/>
        <v>53.6783603073074</v>
      </c>
    </row>
    <row r="43" spans="1:12" x14ac:dyDescent="0.2">
      <c r="A43" s="16">
        <v>34</v>
      </c>
      <c r="B43" s="46">
        <v>0</v>
      </c>
      <c r="C43" s="45">
        <v>801</v>
      </c>
      <c r="D43" s="45">
        <v>799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99420.497828419684</v>
      </c>
      <c r="I43" s="13">
        <f t="shared" si="4"/>
        <v>0</v>
      </c>
      <c r="J43" s="13">
        <f t="shared" si="1"/>
        <v>99420.497828419684</v>
      </c>
      <c r="K43" s="13">
        <f t="shared" si="2"/>
        <v>5237308.8065373655</v>
      </c>
      <c r="L43" s="20">
        <f t="shared" si="5"/>
        <v>52.678360307307408</v>
      </c>
    </row>
    <row r="44" spans="1:12" x14ac:dyDescent="0.2">
      <c r="A44" s="16">
        <v>35</v>
      </c>
      <c r="B44" s="46">
        <v>0</v>
      </c>
      <c r="C44" s="45">
        <v>832</v>
      </c>
      <c r="D44" s="45">
        <v>812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99420.497828419684</v>
      </c>
      <c r="I44" s="13">
        <f t="shared" si="4"/>
        <v>0</v>
      </c>
      <c r="J44" s="13">
        <f t="shared" si="1"/>
        <v>99420.497828419684</v>
      </c>
      <c r="K44" s="13">
        <f t="shared" si="2"/>
        <v>5137888.3087089462</v>
      </c>
      <c r="L44" s="20">
        <f t="shared" si="5"/>
        <v>51.678360307307408</v>
      </c>
    </row>
    <row r="45" spans="1:12" x14ac:dyDescent="0.2">
      <c r="A45" s="16">
        <v>36</v>
      </c>
      <c r="B45" s="46">
        <v>0</v>
      </c>
      <c r="C45" s="45">
        <v>874</v>
      </c>
      <c r="D45" s="45">
        <v>847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99420.497828419684</v>
      </c>
      <c r="I45" s="13">
        <f t="shared" si="4"/>
        <v>0</v>
      </c>
      <c r="J45" s="13">
        <f t="shared" si="1"/>
        <v>99420.497828419684</v>
      </c>
      <c r="K45" s="13">
        <f t="shared" si="2"/>
        <v>5038467.8108805269</v>
      </c>
      <c r="L45" s="20">
        <f t="shared" si="5"/>
        <v>50.678360307307415</v>
      </c>
    </row>
    <row r="46" spans="1:12" x14ac:dyDescent="0.2">
      <c r="A46" s="16">
        <v>37</v>
      </c>
      <c r="B46" s="46">
        <v>0</v>
      </c>
      <c r="C46" s="45">
        <v>915</v>
      </c>
      <c r="D46" s="45">
        <v>907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99420.497828419684</v>
      </c>
      <c r="I46" s="13">
        <f t="shared" si="4"/>
        <v>0</v>
      </c>
      <c r="J46" s="13">
        <f t="shared" si="1"/>
        <v>99420.497828419684</v>
      </c>
      <c r="K46" s="13">
        <f t="shared" si="2"/>
        <v>4939047.3130521076</v>
      </c>
      <c r="L46" s="20">
        <f t="shared" si="5"/>
        <v>49.678360307307415</v>
      </c>
    </row>
    <row r="47" spans="1:12" x14ac:dyDescent="0.2">
      <c r="A47" s="16">
        <v>38</v>
      </c>
      <c r="B47" s="46">
        <v>0</v>
      </c>
      <c r="C47" s="45">
        <v>917</v>
      </c>
      <c r="D47" s="45">
        <v>931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99420.497828419684</v>
      </c>
      <c r="I47" s="13">
        <f t="shared" si="4"/>
        <v>0</v>
      </c>
      <c r="J47" s="13">
        <f t="shared" si="1"/>
        <v>99420.497828419684</v>
      </c>
      <c r="K47" s="13">
        <f t="shared" si="2"/>
        <v>4839626.8152236883</v>
      </c>
      <c r="L47" s="20">
        <f t="shared" si="5"/>
        <v>48.678360307307422</v>
      </c>
    </row>
    <row r="48" spans="1:12" x14ac:dyDescent="0.2">
      <c r="A48" s="16">
        <v>39</v>
      </c>
      <c r="B48" s="46">
        <v>0</v>
      </c>
      <c r="C48" s="45">
        <v>988</v>
      </c>
      <c r="D48" s="45">
        <v>936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99420.497828419684</v>
      </c>
      <c r="I48" s="13">
        <f t="shared" si="4"/>
        <v>0</v>
      </c>
      <c r="J48" s="13">
        <f t="shared" si="1"/>
        <v>99420.497828419684</v>
      </c>
      <c r="K48" s="13">
        <f t="shared" si="2"/>
        <v>4740206.3173952689</v>
      </c>
      <c r="L48" s="20">
        <f t="shared" si="5"/>
        <v>47.678360307307422</v>
      </c>
    </row>
    <row r="49" spans="1:12" x14ac:dyDescent="0.2">
      <c r="A49" s="16">
        <v>40</v>
      </c>
      <c r="B49" s="46">
        <v>0</v>
      </c>
      <c r="C49" s="45">
        <v>962</v>
      </c>
      <c r="D49" s="45">
        <v>1010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99420.497828419684</v>
      </c>
      <c r="I49" s="13">
        <f t="shared" si="4"/>
        <v>0</v>
      </c>
      <c r="J49" s="13">
        <f t="shared" si="1"/>
        <v>99420.497828419684</v>
      </c>
      <c r="K49" s="13">
        <f t="shared" si="2"/>
        <v>4640785.8195668496</v>
      </c>
      <c r="L49" s="20">
        <f t="shared" si="5"/>
        <v>46.678360307307429</v>
      </c>
    </row>
    <row r="50" spans="1:12" x14ac:dyDescent="0.2">
      <c r="A50" s="16">
        <v>41</v>
      </c>
      <c r="B50" s="46">
        <v>1</v>
      </c>
      <c r="C50" s="45">
        <v>953</v>
      </c>
      <c r="D50" s="45">
        <v>972</v>
      </c>
      <c r="E50" s="17">
        <v>0.5</v>
      </c>
      <c r="F50" s="18">
        <f t="shared" si="3"/>
        <v>1.038961038961039E-3</v>
      </c>
      <c r="G50" s="18">
        <f t="shared" si="0"/>
        <v>1.0384215991692627E-3</v>
      </c>
      <c r="H50" s="13">
        <f t="shared" si="6"/>
        <v>99420.497828419684</v>
      </c>
      <c r="I50" s="13">
        <f t="shared" si="4"/>
        <v>103.24039234519178</v>
      </c>
      <c r="J50" s="13">
        <f t="shared" si="1"/>
        <v>99368.87763224708</v>
      </c>
      <c r="K50" s="13">
        <f t="shared" si="2"/>
        <v>4541365.3217384303</v>
      </c>
      <c r="L50" s="20">
        <f t="shared" si="5"/>
        <v>45.678360307307429</v>
      </c>
    </row>
    <row r="51" spans="1:12" x14ac:dyDescent="0.2">
      <c r="A51" s="16">
        <v>42</v>
      </c>
      <c r="B51" s="46">
        <v>0</v>
      </c>
      <c r="C51" s="45">
        <v>959</v>
      </c>
      <c r="D51" s="45">
        <v>970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99317.257436074491</v>
      </c>
      <c r="I51" s="13">
        <f t="shared" si="4"/>
        <v>0</v>
      </c>
      <c r="J51" s="13">
        <f t="shared" si="1"/>
        <v>99317.257436074491</v>
      </c>
      <c r="K51" s="13">
        <f t="shared" si="2"/>
        <v>4441996.444106183</v>
      </c>
      <c r="L51" s="20">
        <f t="shared" si="5"/>
        <v>44.725323259809826</v>
      </c>
    </row>
    <row r="52" spans="1:12" x14ac:dyDescent="0.2">
      <c r="A52" s="16">
        <v>43</v>
      </c>
      <c r="B52" s="46">
        <v>0</v>
      </c>
      <c r="C52" s="45">
        <v>952</v>
      </c>
      <c r="D52" s="45">
        <v>974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99317.257436074491</v>
      </c>
      <c r="I52" s="13">
        <f t="shared" si="4"/>
        <v>0</v>
      </c>
      <c r="J52" s="13">
        <f t="shared" si="1"/>
        <v>99317.257436074491</v>
      </c>
      <c r="K52" s="13">
        <f t="shared" si="2"/>
        <v>4342679.1866701087</v>
      </c>
      <c r="L52" s="20">
        <f t="shared" si="5"/>
        <v>43.725323259809826</v>
      </c>
    </row>
    <row r="53" spans="1:12" x14ac:dyDescent="0.2">
      <c r="A53" s="16">
        <v>44</v>
      </c>
      <c r="B53" s="46">
        <v>0</v>
      </c>
      <c r="C53" s="45">
        <v>934</v>
      </c>
      <c r="D53" s="45">
        <v>957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99317.257436074491</v>
      </c>
      <c r="I53" s="13">
        <f t="shared" si="4"/>
        <v>0</v>
      </c>
      <c r="J53" s="13">
        <f t="shared" si="1"/>
        <v>99317.257436074491</v>
      </c>
      <c r="K53" s="13">
        <f t="shared" si="2"/>
        <v>4243361.9292340344</v>
      </c>
      <c r="L53" s="20">
        <f t="shared" si="5"/>
        <v>42.725323259809834</v>
      </c>
    </row>
    <row r="54" spans="1:12" x14ac:dyDescent="0.2">
      <c r="A54" s="16">
        <v>45</v>
      </c>
      <c r="B54" s="46">
        <v>0</v>
      </c>
      <c r="C54" s="45">
        <v>873</v>
      </c>
      <c r="D54" s="45">
        <v>941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99317.257436074491</v>
      </c>
      <c r="I54" s="13">
        <f t="shared" si="4"/>
        <v>0</v>
      </c>
      <c r="J54" s="13">
        <f t="shared" si="1"/>
        <v>99317.257436074491</v>
      </c>
      <c r="K54" s="13">
        <f t="shared" si="2"/>
        <v>4144044.6717979596</v>
      </c>
      <c r="L54" s="20">
        <f t="shared" si="5"/>
        <v>41.725323259809826</v>
      </c>
    </row>
    <row r="55" spans="1:12" x14ac:dyDescent="0.2">
      <c r="A55" s="16">
        <v>46</v>
      </c>
      <c r="B55" s="46">
        <v>1</v>
      </c>
      <c r="C55" s="45">
        <v>867</v>
      </c>
      <c r="D55" s="45">
        <v>886</v>
      </c>
      <c r="E55" s="17">
        <v>0.5</v>
      </c>
      <c r="F55" s="18">
        <f t="shared" si="3"/>
        <v>1.1409013120365088E-3</v>
      </c>
      <c r="G55" s="18">
        <f t="shared" si="0"/>
        <v>1.1402508551881414E-3</v>
      </c>
      <c r="H55" s="13">
        <f t="shared" si="6"/>
        <v>99317.257436074491</v>
      </c>
      <c r="I55" s="13">
        <f t="shared" si="4"/>
        <v>113.24658772642474</v>
      </c>
      <c r="J55" s="13">
        <f t="shared" si="1"/>
        <v>99260.634142211289</v>
      </c>
      <c r="K55" s="13">
        <f t="shared" si="2"/>
        <v>4044727.4143618853</v>
      </c>
      <c r="L55" s="20">
        <f t="shared" si="5"/>
        <v>40.725323259809834</v>
      </c>
    </row>
    <row r="56" spans="1:12" x14ac:dyDescent="0.2">
      <c r="A56" s="16">
        <v>47</v>
      </c>
      <c r="B56" s="46">
        <v>0</v>
      </c>
      <c r="C56" s="45">
        <v>881</v>
      </c>
      <c r="D56" s="45">
        <v>898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99204.010848348073</v>
      </c>
      <c r="I56" s="13">
        <f t="shared" si="4"/>
        <v>0</v>
      </c>
      <c r="J56" s="13">
        <f t="shared" si="1"/>
        <v>99204.010848348073</v>
      </c>
      <c r="K56" s="13">
        <f t="shared" si="2"/>
        <v>3945466.7802196741</v>
      </c>
      <c r="L56" s="20">
        <f t="shared" si="5"/>
        <v>39.771242578599569</v>
      </c>
    </row>
    <row r="57" spans="1:12" x14ac:dyDescent="0.2">
      <c r="A57" s="16">
        <v>48</v>
      </c>
      <c r="B57" s="46">
        <v>2</v>
      </c>
      <c r="C57" s="45">
        <v>802</v>
      </c>
      <c r="D57" s="45">
        <v>883</v>
      </c>
      <c r="E57" s="17">
        <v>0.5</v>
      </c>
      <c r="F57" s="18">
        <f t="shared" si="3"/>
        <v>2.373887240356083E-3</v>
      </c>
      <c r="G57" s="18">
        <f t="shared" si="0"/>
        <v>2.3710729104919974E-3</v>
      </c>
      <c r="H57" s="13">
        <f t="shared" si="6"/>
        <v>99204.010848348073</v>
      </c>
      <c r="I57" s="13">
        <f t="shared" si="4"/>
        <v>235.21994273467234</v>
      </c>
      <c r="J57" s="13">
        <f t="shared" si="1"/>
        <v>99086.400876980726</v>
      </c>
      <c r="K57" s="13">
        <f t="shared" si="2"/>
        <v>3846262.7693713261</v>
      </c>
      <c r="L57" s="20">
        <f t="shared" si="5"/>
        <v>38.771242578599569</v>
      </c>
    </row>
    <row r="58" spans="1:12" x14ac:dyDescent="0.2">
      <c r="A58" s="16">
        <v>49</v>
      </c>
      <c r="B58" s="46">
        <v>0</v>
      </c>
      <c r="C58" s="45">
        <v>828</v>
      </c>
      <c r="D58" s="45">
        <v>813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98968.790905613394</v>
      </c>
      <c r="I58" s="13">
        <f t="shared" si="4"/>
        <v>0</v>
      </c>
      <c r="J58" s="13">
        <f t="shared" si="1"/>
        <v>98968.790905613394</v>
      </c>
      <c r="K58" s="13">
        <f t="shared" si="2"/>
        <v>3747176.3684943453</v>
      </c>
      <c r="L58" s="20">
        <f t="shared" si="5"/>
        <v>37.862202156920659</v>
      </c>
    </row>
    <row r="59" spans="1:12" x14ac:dyDescent="0.2">
      <c r="A59" s="16">
        <v>50</v>
      </c>
      <c r="B59" s="46">
        <v>0</v>
      </c>
      <c r="C59" s="45">
        <v>767</v>
      </c>
      <c r="D59" s="45">
        <v>831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98968.790905613394</v>
      </c>
      <c r="I59" s="13">
        <f t="shared" si="4"/>
        <v>0</v>
      </c>
      <c r="J59" s="13">
        <f t="shared" si="1"/>
        <v>98968.790905613394</v>
      </c>
      <c r="K59" s="13">
        <f t="shared" si="2"/>
        <v>3648207.5775887319</v>
      </c>
      <c r="L59" s="20">
        <f t="shared" si="5"/>
        <v>36.862202156920659</v>
      </c>
    </row>
    <row r="60" spans="1:12" x14ac:dyDescent="0.2">
      <c r="A60" s="16">
        <v>51</v>
      </c>
      <c r="B60" s="46">
        <v>0</v>
      </c>
      <c r="C60" s="45">
        <v>774</v>
      </c>
      <c r="D60" s="45">
        <v>786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98968.790905613394</v>
      </c>
      <c r="I60" s="13">
        <f t="shared" si="4"/>
        <v>0</v>
      </c>
      <c r="J60" s="13">
        <f t="shared" si="1"/>
        <v>98968.790905613394</v>
      </c>
      <c r="K60" s="13">
        <f t="shared" si="2"/>
        <v>3549238.7866831184</v>
      </c>
      <c r="L60" s="20">
        <f t="shared" si="5"/>
        <v>35.862202156920659</v>
      </c>
    </row>
    <row r="61" spans="1:12" x14ac:dyDescent="0.2">
      <c r="A61" s="16">
        <v>52</v>
      </c>
      <c r="B61" s="46">
        <v>0</v>
      </c>
      <c r="C61" s="45">
        <v>773</v>
      </c>
      <c r="D61" s="45">
        <v>777</v>
      </c>
      <c r="E61" s="17">
        <v>0.5</v>
      </c>
      <c r="F61" s="18">
        <f t="shared" si="3"/>
        <v>0</v>
      </c>
      <c r="G61" s="18">
        <f t="shared" si="0"/>
        <v>0</v>
      </c>
      <c r="H61" s="13">
        <f t="shared" si="6"/>
        <v>98968.790905613394</v>
      </c>
      <c r="I61" s="13">
        <f t="shared" si="4"/>
        <v>0</v>
      </c>
      <c r="J61" s="13">
        <f t="shared" si="1"/>
        <v>98968.790905613394</v>
      </c>
      <c r="K61" s="13">
        <f t="shared" si="2"/>
        <v>3450269.995777505</v>
      </c>
      <c r="L61" s="20">
        <f t="shared" si="5"/>
        <v>34.862202156920659</v>
      </c>
    </row>
    <row r="62" spans="1:12" x14ac:dyDescent="0.2">
      <c r="A62" s="16">
        <v>53</v>
      </c>
      <c r="B62" s="46">
        <v>2</v>
      </c>
      <c r="C62" s="45">
        <v>738</v>
      </c>
      <c r="D62" s="45">
        <v>784</v>
      </c>
      <c r="E62" s="17">
        <v>0.5</v>
      </c>
      <c r="F62" s="18">
        <f t="shared" si="3"/>
        <v>2.6281208935611039E-3</v>
      </c>
      <c r="G62" s="18">
        <f t="shared" si="0"/>
        <v>2.6246719160104987E-3</v>
      </c>
      <c r="H62" s="13">
        <f t="shared" si="6"/>
        <v>98968.790905613394</v>
      </c>
      <c r="I62" s="13">
        <f t="shared" si="4"/>
        <v>259.7606060514787</v>
      </c>
      <c r="J62" s="13">
        <f t="shared" si="1"/>
        <v>98838.910602587654</v>
      </c>
      <c r="K62" s="13">
        <f t="shared" si="2"/>
        <v>3351301.2048718915</v>
      </c>
      <c r="L62" s="20">
        <f t="shared" si="5"/>
        <v>33.862202156920659</v>
      </c>
    </row>
    <row r="63" spans="1:12" x14ac:dyDescent="0.2">
      <c r="A63" s="16">
        <v>54</v>
      </c>
      <c r="B63" s="46">
        <v>1</v>
      </c>
      <c r="C63" s="45">
        <v>698</v>
      </c>
      <c r="D63" s="45">
        <v>748</v>
      </c>
      <c r="E63" s="17">
        <v>0.5</v>
      </c>
      <c r="F63" s="18">
        <f t="shared" si="3"/>
        <v>1.3831258644536654E-3</v>
      </c>
      <c r="G63" s="18">
        <f t="shared" si="0"/>
        <v>1.3821700069108502E-3</v>
      </c>
      <c r="H63" s="13">
        <f t="shared" si="6"/>
        <v>98709.030299561913</v>
      </c>
      <c r="I63" s="13">
        <f t="shared" si="4"/>
        <v>136.4326610913088</v>
      </c>
      <c r="J63" s="13">
        <f t="shared" si="1"/>
        <v>98640.81396901625</v>
      </c>
      <c r="K63" s="13">
        <f t="shared" si="2"/>
        <v>3252462.2942693038</v>
      </c>
      <c r="L63" s="20">
        <f t="shared" si="5"/>
        <v>32.94999742575466</v>
      </c>
    </row>
    <row r="64" spans="1:12" x14ac:dyDescent="0.2">
      <c r="A64" s="16">
        <v>55</v>
      </c>
      <c r="B64" s="46">
        <v>0</v>
      </c>
      <c r="C64" s="45">
        <v>698</v>
      </c>
      <c r="D64" s="45">
        <v>690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98572.597638470601</v>
      </c>
      <c r="I64" s="13">
        <f t="shared" si="4"/>
        <v>0</v>
      </c>
      <c r="J64" s="13">
        <f t="shared" si="1"/>
        <v>98572.597638470601</v>
      </c>
      <c r="K64" s="13">
        <f t="shared" si="2"/>
        <v>3153821.4803002877</v>
      </c>
      <c r="L64" s="20">
        <f t="shared" si="5"/>
        <v>31.994910917001384</v>
      </c>
    </row>
    <row r="65" spans="1:12" x14ac:dyDescent="0.2">
      <c r="A65" s="16">
        <v>56</v>
      </c>
      <c r="B65" s="46">
        <v>1</v>
      </c>
      <c r="C65" s="45">
        <v>674</v>
      </c>
      <c r="D65" s="45">
        <v>703</v>
      </c>
      <c r="E65" s="17">
        <v>0.5</v>
      </c>
      <c r="F65" s="18">
        <f t="shared" si="3"/>
        <v>1.4524328249818446E-3</v>
      </c>
      <c r="G65" s="18">
        <f t="shared" si="0"/>
        <v>1.4513788098693761E-3</v>
      </c>
      <c r="H65" s="13">
        <f t="shared" si="6"/>
        <v>98572.597638470601</v>
      </c>
      <c r="I65" s="13">
        <f t="shared" si="4"/>
        <v>143.06617944625634</v>
      </c>
      <c r="J65" s="13">
        <f t="shared" si="1"/>
        <v>98501.064548747483</v>
      </c>
      <c r="K65" s="13">
        <f t="shared" si="2"/>
        <v>3055248.8826618171</v>
      </c>
      <c r="L65" s="20">
        <f t="shared" si="5"/>
        <v>30.994910917001384</v>
      </c>
    </row>
    <row r="66" spans="1:12" x14ac:dyDescent="0.2">
      <c r="A66" s="16">
        <v>57</v>
      </c>
      <c r="B66" s="46">
        <v>3</v>
      </c>
      <c r="C66" s="45">
        <v>684</v>
      </c>
      <c r="D66" s="45">
        <v>676</v>
      </c>
      <c r="E66" s="17">
        <v>0.5</v>
      </c>
      <c r="F66" s="18">
        <f t="shared" si="3"/>
        <v>4.4117647058823529E-3</v>
      </c>
      <c r="G66" s="18">
        <f t="shared" si="0"/>
        <v>4.4020542920029347E-3</v>
      </c>
      <c r="H66" s="13">
        <f t="shared" si="6"/>
        <v>98429.531459024351</v>
      </c>
      <c r="I66" s="13">
        <f t="shared" si="4"/>
        <v>433.292141419036</v>
      </c>
      <c r="J66" s="13">
        <f t="shared" si="1"/>
        <v>98212.88538831484</v>
      </c>
      <c r="K66" s="13">
        <f t="shared" si="2"/>
        <v>2956747.8181130695</v>
      </c>
      <c r="L66" s="20">
        <f t="shared" si="5"/>
        <v>30.039234915427254</v>
      </c>
    </row>
    <row r="67" spans="1:12" x14ac:dyDescent="0.2">
      <c r="A67" s="16">
        <v>58</v>
      </c>
      <c r="B67" s="46">
        <v>1</v>
      </c>
      <c r="C67" s="45">
        <v>601</v>
      </c>
      <c r="D67" s="45">
        <v>684</v>
      </c>
      <c r="E67" s="17">
        <v>0.5</v>
      </c>
      <c r="F67" s="18">
        <f t="shared" si="3"/>
        <v>1.5564202334630351E-3</v>
      </c>
      <c r="G67" s="18">
        <f t="shared" si="0"/>
        <v>1.5552099533437016E-3</v>
      </c>
      <c r="H67" s="13">
        <f t="shared" si="6"/>
        <v>97996.239317605316</v>
      </c>
      <c r="I67" s="13">
        <f t="shared" si="4"/>
        <v>152.40472677699117</v>
      </c>
      <c r="J67" s="13">
        <f t="shared" si="1"/>
        <v>97920.036954216819</v>
      </c>
      <c r="K67" s="13">
        <f t="shared" si="2"/>
        <v>2858534.9327247548</v>
      </c>
      <c r="L67" s="20">
        <f t="shared" si="5"/>
        <v>29.169843175922878</v>
      </c>
    </row>
    <row r="68" spans="1:12" x14ac:dyDescent="0.2">
      <c r="A68" s="16">
        <v>59</v>
      </c>
      <c r="B68" s="46">
        <v>4</v>
      </c>
      <c r="C68" s="45">
        <v>619</v>
      </c>
      <c r="D68" s="45">
        <v>602</v>
      </c>
      <c r="E68" s="17">
        <v>0.5</v>
      </c>
      <c r="F68" s="18">
        <f t="shared" si="3"/>
        <v>6.5520065520065524E-3</v>
      </c>
      <c r="G68" s="18">
        <f t="shared" si="0"/>
        <v>6.5306122448979594E-3</v>
      </c>
      <c r="H68" s="13">
        <f t="shared" si="6"/>
        <v>97843.834590828323</v>
      </c>
      <c r="I68" s="13">
        <f t="shared" si="4"/>
        <v>638.98014426663394</v>
      </c>
      <c r="J68" s="13">
        <f t="shared" si="1"/>
        <v>97524.344518694998</v>
      </c>
      <c r="K68" s="13">
        <f t="shared" si="2"/>
        <v>2760614.8957705381</v>
      </c>
      <c r="L68" s="20">
        <f t="shared" si="5"/>
        <v>28.214500252520892</v>
      </c>
    </row>
    <row r="69" spans="1:12" x14ac:dyDescent="0.2">
      <c r="A69" s="16">
        <v>60</v>
      </c>
      <c r="B69" s="46">
        <v>2</v>
      </c>
      <c r="C69" s="45">
        <v>599</v>
      </c>
      <c r="D69" s="45">
        <v>627</v>
      </c>
      <c r="E69" s="17">
        <v>0.5</v>
      </c>
      <c r="F69" s="18">
        <f t="shared" si="3"/>
        <v>3.2626427406199023E-3</v>
      </c>
      <c r="G69" s="18">
        <f t="shared" si="0"/>
        <v>3.2573289902280136E-3</v>
      </c>
      <c r="H69" s="13">
        <f t="shared" si="6"/>
        <v>97204.854446561687</v>
      </c>
      <c r="I69" s="13">
        <f t="shared" si="4"/>
        <v>316.62819037967984</v>
      </c>
      <c r="J69" s="13">
        <f t="shared" si="1"/>
        <v>97046.540351371848</v>
      </c>
      <c r="K69" s="13">
        <f t="shared" si="2"/>
        <v>2663090.5512518431</v>
      </c>
      <c r="L69" s="20">
        <f t="shared" si="5"/>
        <v>27.39668266995735</v>
      </c>
    </row>
    <row r="70" spans="1:12" x14ac:dyDescent="0.2">
      <c r="A70" s="16">
        <v>61</v>
      </c>
      <c r="B70" s="46">
        <v>3</v>
      </c>
      <c r="C70" s="45">
        <v>569</v>
      </c>
      <c r="D70" s="45">
        <v>607</v>
      </c>
      <c r="E70" s="17">
        <v>0.5</v>
      </c>
      <c r="F70" s="18">
        <f t="shared" si="3"/>
        <v>5.1020408163265302E-3</v>
      </c>
      <c r="G70" s="18">
        <f t="shared" si="0"/>
        <v>5.0890585241730275E-3</v>
      </c>
      <c r="H70" s="13">
        <f t="shared" si="6"/>
        <v>96888.22625618201</v>
      </c>
      <c r="I70" s="13">
        <f t="shared" si="4"/>
        <v>493.06985372102798</v>
      </c>
      <c r="J70" s="13">
        <f t="shared" si="1"/>
        <v>96641.691329321504</v>
      </c>
      <c r="K70" s="13">
        <f t="shared" si="2"/>
        <v>2566044.0109004714</v>
      </c>
      <c r="L70" s="20">
        <f t="shared" si="5"/>
        <v>26.484580325741522</v>
      </c>
    </row>
    <row r="71" spans="1:12" x14ac:dyDescent="0.2">
      <c r="A71" s="16">
        <v>62</v>
      </c>
      <c r="B71" s="46">
        <v>3</v>
      </c>
      <c r="C71" s="45">
        <v>467</v>
      </c>
      <c r="D71" s="45">
        <v>575</v>
      </c>
      <c r="E71" s="17">
        <v>0.5</v>
      </c>
      <c r="F71" s="18">
        <f t="shared" si="3"/>
        <v>5.7581573896353169E-3</v>
      </c>
      <c r="G71" s="18">
        <f t="shared" si="0"/>
        <v>5.741626794258374E-3</v>
      </c>
      <c r="H71" s="13">
        <f t="shared" si="6"/>
        <v>96395.156402460983</v>
      </c>
      <c r="I71" s="13">
        <f t="shared" si="4"/>
        <v>553.46501283709665</v>
      </c>
      <c r="J71" s="13">
        <f t="shared" si="1"/>
        <v>96118.423896042426</v>
      </c>
      <c r="K71" s="13">
        <f t="shared" si="2"/>
        <v>2469402.31957115</v>
      </c>
      <c r="L71" s="20">
        <f t="shared" si="5"/>
        <v>25.617493780093145</v>
      </c>
    </row>
    <row r="72" spans="1:12" x14ac:dyDescent="0.2">
      <c r="A72" s="16">
        <v>63</v>
      </c>
      <c r="B72" s="46">
        <v>0</v>
      </c>
      <c r="C72" s="45">
        <v>511</v>
      </c>
      <c r="D72" s="45">
        <v>474</v>
      </c>
      <c r="E72" s="17">
        <v>0.5</v>
      </c>
      <c r="F72" s="18">
        <f t="shared" si="3"/>
        <v>0</v>
      </c>
      <c r="G72" s="18">
        <f t="shared" si="0"/>
        <v>0</v>
      </c>
      <c r="H72" s="13">
        <f t="shared" si="6"/>
        <v>95841.691389623884</v>
      </c>
      <c r="I72" s="13">
        <f t="shared" si="4"/>
        <v>0</v>
      </c>
      <c r="J72" s="13">
        <f t="shared" si="1"/>
        <v>95841.691389623884</v>
      </c>
      <c r="K72" s="13">
        <f t="shared" si="2"/>
        <v>2373283.8956751074</v>
      </c>
      <c r="L72" s="20">
        <f t="shared" si="5"/>
        <v>24.762541867369908</v>
      </c>
    </row>
    <row r="73" spans="1:12" x14ac:dyDescent="0.2">
      <c r="A73" s="16">
        <v>64</v>
      </c>
      <c r="B73" s="46">
        <v>6</v>
      </c>
      <c r="C73" s="45">
        <v>458</v>
      </c>
      <c r="D73" s="45">
        <v>517</v>
      </c>
      <c r="E73" s="17">
        <v>0.5</v>
      </c>
      <c r="F73" s="18">
        <f t="shared" si="3"/>
        <v>1.2307692307692308E-2</v>
      </c>
      <c r="G73" s="18">
        <f t="shared" ref="G73:G108" si="7">F73/((1+(1-E73)*F73))</f>
        <v>1.2232415902140673E-2</v>
      </c>
      <c r="H73" s="13">
        <f t="shared" si="6"/>
        <v>95841.691389623884</v>
      </c>
      <c r="I73" s="13">
        <f t="shared" si="4"/>
        <v>1172.375429842494</v>
      </c>
      <c r="J73" s="13">
        <f t="shared" ref="J73:J108" si="8">H74+I73*E73</f>
        <v>95255.503674702646</v>
      </c>
      <c r="K73" s="13">
        <f t="shared" ref="K73:K97" si="9">K74+J73</f>
        <v>2277442.2042854833</v>
      </c>
      <c r="L73" s="20">
        <f t="shared" si="5"/>
        <v>23.762541867369904</v>
      </c>
    </row>
    <row r="74" spans="1:12" x14ac:dyDescent="0.2">
      <c r="A74" s="16">
        <v>65</v>
      </c>
      <c r="B74" s="46">
        <v>2</v>
      </c>
      <c r="C74" s="45">
        <v>436</v>
      </c>
      <c r="D74" s="45">
        <v>456</v>
      </c>
      <c r="E74" s="17">
        <v>0.5</v>
      </c>
      <c r="F74" s="18">
        <f t="shared" ref="F74:F108" si="10">B74/((C74+D74)/2)</f>
        <v>4.4843049327354259E-3</v>
      </c>
      <c r="G74" s="18">
        <f t="shared" si="7"/>
        <v>4.4742729306487703E-3</v>
      </c>
      <c r="H74" s="13">
        <f t="shared" si="6"/>
        <v>94669.315959781394</v>
      </c>
      <c r="I74" s="13">
        <f t="shared" ref="I74:I108" si="11">H74*G74</f>
        <v>423.5763577618855</v>
      </c>
      <c r="J74" s="13">
        <f t="shared" si="8"/>
        <v>94457.527780900447</v>
      </c>
      <c r="K74" s="13">
        <f t="shared" si="9"/>
        <v>2182186.7006107806</v>
      </c>
      <c r="L74" s="20">
        <f t="shared" ref="L74:L108" si="12">K74/H74</f>
        <v>23.050622881207303</v>
      </c>
    </row>
    <row r="75" spans="1:12" x14ac:dyDescent="0.2">
      <c r="A75" s="16">
        <v>66</v>
      </c>
      <c r="B75" s="46">
        <v>0</v>
      </c>
      <c r="C75" s="45">
        <v>384</v>
      </c>
      <c r="D75" s="45">
        <v>441</v>
      </c>
      <c r="E75" s="17">
        <v>0.5</v>
      </c>
      <c r="F75" s="18">
        <f t="shared" si="10"/>
        <v>0</v>
      </c>
      <c r="G75" s="18">
        <f t="shared" si="7"/>
        <v>0</v>
      </c>
      <c r="H75" s="13">
        <f t="shared" ref="H75:H108" si="13">H74-I74</f>
        <v>94245.739602019501</v>
      </c>
      <c r="I75" s="13">
        <f t="shared" si="11"/>
        <v>0</v>
      </c>
      <c r="J75" s="13">
        <f t="shared" si="8"/>
        <v>94245.739602019501</v>
      </c>
      <c r="K75" s="13">
        <f t="shared" si="9"/>
        <v>2087729.1728298804</v>
      </c>
      <c r="L75" s="20">
        <f t="shared" si="12"/>
        <v>22.151973995280148</v>
      </c>
    </row>
    <row r="76" spans="1:12" x14ac:dyDescent="0.2">
      <c r="A76" s="16">
        <v>67</v>
      </c>
      <c r="B76" s="46">
        <v>3</v>
      </c>
      <c r="C76" s="45">
        <v>371</v>
      </c>
      <c r="D76" s="45">
        <v>385</v>
      </c>
      <c r="E76" s="17">
        <v>0.5</v>
      </c>
      <c r="F76" s="18">
        <f t="shared" si="10"/>
        <v>7.9365079365079361E-3</v>
      </c>
      <c r="G76" s="18">
        <f t="shared" si="7"/>
        <v>7.9051383399209481E-3</v>
      </c>
      <c r="H76" s="13">
        <f t="shared" si="13"/>
        <v>94245.739602019501</v>
      </c>
      <c r="I76" s="13">
        <f t="shared" si="11"/>
        <v>745.02560950213035</v>
      </c>
      <c r="J76" s="13">
        <f t="shared" si="8"/>
        <v>93873.226797268435</v>
      </c>
      <c r="K76" s="13">
        <f t="shared" si="9"/>
        <v>1993483.4332278608</v>
      </c>
      <c r="L76" s="20">
        <f t="shared" si="12"/>
        <v>21.151973995280148</v>
      </c>
    </row>
    <row r="77" spans="1:12" x14ac:dyDescent="0.2">
      <c r="A77" s="16">
        <v>68</v>
      </c>
      <c r="B77" s="46">
        <v>1</v>
      </c>
      <c r="C77" s="45">
        <v>402</v>
      </c>
      <c r="D77" s="45">
        <v>372</v>
      </c>
      <c r="E77" s="17">
        <v>0.5</v>
      </c>
      <c r="F77" s="18">
        <f t="shared" si="10"/>
        <v>2.5839793281653748E-3</v>
      </c>
      <c r="G77" s="18">
        <f t="shared" si="7"/>
        <v>2.580645161290323E-3</v>
      </c>
      <c r="H77" s="13">
        <f t="shared" si="13"/>
        <v>93500.713992517369</v>
      </c>
      <c r="I77" s="13">
        <f t="shared" si="11"/>
        <v>241.29216514198035</v>
      </c>
      <c r="J77" s="13">
        <f t="shared" si="8"/>
        <v>93380.067909946389</v>
      </c>
      <c r="K77" s="13">
        <f t="shared" si="9"/>
        <v>1899610.2064305923</v>
      </c>
      <c r="L77" s="20">
        <f t="shared" si="12"/>
        <v>20.316531556995528</v>
      </c>
    </row>
    <row r="78" spans="1:12" x14ac:dyDescent="0.2">
      <c r="A78" s="16">
        <v>69</v>
      </c>
      <c r="B78" s="46">
        <v>4</v>
      </c>
      <c r="C78" s="45">
        <v>365</v>
      </c>
      <c r="D78" s="45">
        <v>406</v>
      </c>
      <c r="E78" s="17">
        <v>0.5</v>
      </c>
      <c r="F78" s="18">
        <f t="shared" si="10"/>
        <v>1.0376134889753566E-2</v>
      </c>
      <c r="G78" s="18">
        <f t="shared" si="7"/>
        <v>1.032258064516129E-2</v>
      </c>
      <c r="H78" s="13">
        <f t="shared" si="13"/>
        <v>93259.421827375394</v>
      </c>
      <c r="I78" s="13">
        <f t="shared" si="11"/>
        <v>962.67790273419757</v>
      </c>
      <c r="J78" s="13">
        <f t="shared" si="8"/>
        <v>92778.082876008295</v>
      </c>
      <c r="K78" s="13">
        <f t="shared" si="9"/>
        <v>1806230.1385206459</v>
      </c>
      <c r="L78" s="20">
        <f t="shared" si="12"/>
        <v>19.367803307466406</v>
      </c>
    </row>
    <row r="79" spans="1:12" x14ac:dyDescent="0.2">
      <c r="A79" s="16">
        <v>70</v>
      </c>
      <c r="B79" s="46">
        <v>6</v>
      </c>
      <c r="C79" s="45">
        <v>359</v>
      </c>
      <c r="D79" s="45">
        <v>361</v>
      </c>
      <c r="E79" s="17">
        <v>0.5</v>
      </c>
      <c r="F79" s="18">
        <f t="shared" si="10"/>
        <v>1.6666666666666666E-2</v>
      </c>
      <c r="G79" s="18">
        <f t="shared" si="7"/>
        <v>1.6528925619834711E-2</v>
      </c>
      <c r="H79" s="13">
        <f t="shared" si="13"/>
        <v>92296.743924641196</v>
      </c>
      <c r="I79" s="13">
        <f t="shared" si="11"/>
        <v>1525.5660152833257</v>
      </c>
      <c r="J79" s="13">
        <f t="shared" si="8"/>
        <v>91533.960916999524</v>
      </c>
      <c r="K79" s="13">
        <f t="shared" si="9"/>
        <v>1713452.0556446377</v>
      </c>
      <c r="L79" s="20">
        <f t="shared" si="12"/>
        <v>18.564599169865012</v>
      </c>
    </row>
    <row r="80" spans="1:12" x14ac:dyDescent="0.2">
      <c r="A80" s="16">
        <v>71</v>
      </c>
      <c r="B80" s="46">
        <v>2</v>
      </c>
      <c r="C80" s="45">
        <v>353</v>
      </c>
      <c r="D80" s="45">
        <v>363</v>
      </c>
      <c r="E80" s="17">
        <v>0.5</v>
      </c>
      <c r="F80" s="18">
        <f t="shared" si="10"/>
        <v>5.5865921787709499E-3</v>
      </c>
      <c r="G80" s="18">
        <f t="shared" si="7"/>
        <v>5.5710306406685237E-3</v>
      </c>
      <c r="H80" s="13">
        <f t="shared" si="13"/>
        <v>90771.177909357866</v>
      </c>
      <c r="I80" s="13">
        <f t="shared" si="11"/>
        <v>505.68901342260648</v>
      </c>
      <c r="J80" s="13">
        <f t="shared" si="8"/>
        <v>90518.33340264656</v>
      </c>
      <c r="K80" s="13">
        <f t="shared" si="9"/>
        <v>1621918.0947276382</v>
      </c>
      <c r="L80" s="20">
        <f t="shared" si="12"/>
        <v>17.868205878602243</v>
      </c>
    </row>
    <row r="81" spans="1:12" x14ac:dyDescent="0.2">
      <c r="A81" s="16">
        <v>72</v>
      </c>
      <c r="B81" s="46">
        <v>4</v>
      </c>
      <c r="C81" s="45">
        <v>339</v>
      </c>
      <c r="D81" s="45">
        <v>354</v>
      </c>
      <c r="E81" s="17">
        <v>0.5</v>
      </c>
      <c r="F81" s="18">
        <f t="shared" si="10"/>
        <v>1.1544011544011544E-2</v>
      </c>
      <c r="G81" s="18">
        <f t="shared" si="7"/>
        <v>1.1477761836441893E-2</v>
      </c>
      <c r="H81" s="13">
        <f t="shared" si="13"/>
        <v>90265.488895935254</v>
      </c>
      <c r="I81" s="13">
        <f t="shared" si="11"/>
        <v>1036.0457835975351</v>
      </c>
      <c r="J81" s="13">
        <f t="shared" si="8"/>
        <v>89747.466004136484</v>
      </c>
      <c r="K81" s="13">
        <f t="shared" si="9"/>
        <v>1531399.7613249917</v>
      </c>
      <c r="L81" s="20">
        <f t="shared" si="12"/>
        <v>16.965506751871725</v>
      </c>
    </row>
    <row r="82" spans="1:12" x14ac:dyDescent="0.2">
      <c r="A82" s="16">
        <v>73</v>
      </c>
      <c r="B82" s="46">
        <v>2</v>
      </c>
      <c r="C82" s="45">
        <v>322</v>
      </c>
      <c r="D82" s="45">
        <v>336</v>
      </c>
      <c r="E82" s="17">
        <v>0.5</v>
      </c>
      <c r="F82" s="18">
        <f t="shared" si="10"/>
        <v>6.0790273556231003E-3</v>
      </c>
      <c r="G82" s="18">
        <f t="shared" si="7"/>
        <v>6.0606060606060597E-3</v>
      </c>
      <c r="H82" s="13">
        <f t="shared" si="13"/>
        <v>89229.443112337714</v>
      </c>
      <c r="I82" s="13">
        <f t="shared" si="11"/>
        <v>540.78450371113763</v>
      </c>
      <c r="J82" s="13">
        <f t="shared" si="8"/>
        <v>88959.050860482137</v>
      </c>
      <c r="K82" s="13">
        <f t="shared" si="9"/>
        <v>1441652.2953208552</v>
      </c>
      <c r="L82" s="20">
        <f t="shared" si="12"/>
        <v>16.156688252619148</v>
      </c>
    </row>
    <row r="83" spans="1:12" x14ac:dyDescent="0.2">
      <c r="A83" s="16">
        <v>74</v>
      </c>
      <c r="B83" s="46">
        <v>5</v>
      </c>
      <c r="C83" s="45">
        <v>308</v>
      </c>
      <c r="D83" s="45">
        <v>322</v>
      </c>
      <c r="E83" s="17">
        <v>0.5</v>
      </c>
      <c r="F83" s="18">
        <f t="shared" si="10"/>
        <v>1.5873015873015872E-2</v>
      </c>
      <c r="G83" s="18">
        <f t="shared" si="7"/>
        <v>1.5748031496062992E-2</v>
      </c>
      <c r="H83" s="13">
        <f t="shared" si="13"/>
        <v>88688.658608626574</v>
      </c>
      <c r="I83" s="13">
        <f t="shared" si="11"/>
        <v>1396.6717891122296</v>
      </c>
      <c r="J83" s="13">
        <f t="shared" si="8"/>
        <v>87990.322714070469</v>
      </c>
      <c r="K83" s="13">
        <f t="shared" si="9"/>
        <v>1352693.2444603732</v>
      </c>
      <c r="L83" s="20">
        <f t="shared" si="12"/>
        <v>15.252155863915608</v>
      </c>
    </row>
    <row r="84" spans="1:12" x14ac:dyDescent="0.2">
      <c r="A84" s="16">
        <v>75</v>
      </c>
      <c r="B84" s="46">
        <v>2</v>
      </c>
      <c r="C84" s="45">
        <v>240</v>
      </c>
      <c r="D84" s="45">
        <v>304</v>
      </c>
      <c r="E84" s="17">
        <v>0.5</v>
      </c>
      <c r="F84" s="18">
        <f t="shared" si="10"/>
        <v>7.3529411764705881E-3</v>
      </c>
      <c r="G84" s="18">
        <f t="shared" si="7"/>
        <v>7.326007326007326E-3</v>
      </c>
      <c r="H84" s="13">
        <f t="shared" si="13"/>
        <v>87291.98681951435</v>
      </c>
      <c r="I84" s="13">
        <f t="shared" si="11"/>
        <v>639.50173494149703</v>
      </c>
      <c r="J84" s="13">
        <f t="shared" si="8"/>
        <v>86972.2359520436</v>
      </c>
      <c r="K84" s="13">
        <f t="shared" si="9"/>
        <v>1264702.9217463026</v>
      </c>
      <c r="L84" s="20">
        <f t="shared" si="12"/>
        <v>14.488190357738254</v>
      </c>
    </row>
    <row r="85" spans="1:12" x14ac:dyDescent="0.2">
      <c r="A85" s="16">
        <v>76</v>
      </c>
      <c r="B85" s="46">
        <v>4</v>
      </c>
      <c r="C85" s="45">
        <v>254</v>
      </c>
      <c r="D85" s="45">
        <v>240</v>
      </c>
      <c r="E85" s="17">
        <v>0.5</v>
      </c>
      <c r="F85" s="18">
        <f t="shared" si="10"/>
        <v>1.6194331983805668E-2</v>
      </c>
      <c r="G85" s="18">
        <f t="shared" si="7"/>
        <v>1.6064257028112448E-2</v>
      </c>
      <c r="H85" s="13">
        <f t="shared" si="13"/>
        <v>86652.485084572851</v>
      </c>
      <c r="I85" s="13">
        <f t="shared" si="11"/>
        <v>1392.0077925232586</v>
      </c>
      <c r="J85" s="13">
        <f t="shared" si="8"/>
        <v>85956.481188311212</v>
      </c>
      <c r="K85" s="13">
        <f t="shared" si="9"/>
        <v>1177730.685794259</v>
      </c>
      <c r="L85" s="20">
        <f t="shared" si="12"/>
        <v>13.591424234917135</v>
      </c>
    </row>
    <row r="86" spans="1:12" x14ac:dyDescent="0.2">
      <c r="A86" s="16">
        <v>77</v>
      </c>
      <c r="B86" s="46">
        <v>1</v>
      </c>
      <c r="C86" s="45">
        <v>339</v>
      </c>
      <c r="D86" s="45">
        <v>251</v>
      </c>
      <c r="E86" s="17">
        <v>0.5</v>
      </c>
      <c r="F86" s="18">
        <f t="shared" si="10"/>
        <v>3.3898305084745762E-3</v>
      </c>
      <c r="G86" s="18">
        <f t="shared" si="7"/>
        <v>3.3840947546531297E-3</v>
      </c>
      <c r="H86" s="13">
        <f t="shared" si="13"/>
        <v>85260.477292049589</v>
      </c>
      <c r="I86" s="13">
        <f t="shared" si="11"/>
        <v>288.52953398324729</v>
      </c>
      <c r="J86" s="13">
        <f t="shared" si="8"/>
        <v>85116.212525057956</v>
      </c>
      <c r="K86" s="13">
        <f t="shared" si="9"/>
        <v>1091774.2046059477</v>
      </c>
      <c r="L86" s="20">
        <f t="shared" si="12"/>
        <v>12.805161773446393</v>
      </c>
    </row>
    <row r="87" spans="1:12" x14ac:dyDescent="0.2">
      <c r="A87" s="16">
        <v>78</v>
      </c>
      <c r="B87" s="46">
        <v>8</v>
      </c>
      <c r="C87" s="45">
        <v>196</v>
      </c>
      <c r="D87" s="45">
        <v>337</v>
      </c>
      <c r="E87" s="17">
        <v>0.5</v>
      </c>
      <c r="F87" s="18">
        <f t="shared" si="10"/>
        <v>3.0018761726078799E-2</v>
      </c>
      <c r="G87" s="18">
        <f t="shared" si="7"/>
        <v>2.9574861367837338E-2</v>
      </c>
      <c r="H87" s="13">
        <f t="shared" si="13"/>
        <v>84971.947758066337</v>
      </c>
      <c r="I87" s="13">
        <f t="shared" si="11"/>
        <v>2513.0335750999284</v>
      </c>
      <c r="J87" s="13">
        <f t="shared" si="8"/>
        <v>83715.430970516376</v>
      </c>
      <c r="K87" s="13">
        <f t="shared" si="9"/>
        <v>1006657.9920808896</v>
      </c>
      <c r="L87" s="20">
        <f t="shared" si="12"/>
        <v>11.846945005274733</v>
      </c>
    </row>
    <row r="88" spans="1:12" x14ac:dyDescent="0.2">
      <c r="A88" s="16">
        <v>79</v>
      </c>
      <c r="B88" s="46">
        <v>6</v>
      </c>
      <c r="C88" s="45">
        <v>221</v>
      </c>
      <c r="D88" s="45">
        <v>197</v>
      </c>
      <c r="E88" s="17">
        <v>0.5</v>
      </c>
      <c r="F88" s="18">
        <f t="shared" si="10"/>
        <v>2.8708133971291867E-2</v>
      </c>
      <c r="G88" s="18">
        <f t="shared" si="7"/>
        <v>2.8301886792452831E-2</v>
      </c>
      <c r="H88" s="13">
        <f t="shared" si="13"/>
        <v>82458.914182966415</v>
      </c>
      <c r="I88" s="13">
        <f t="shared" si="11"/>
        <v>2333.7428542348985</v>
      </c>
      <c r="J88" s="13">
        <f t="shared" si="8"/>
        <v>81292.042755848976</v>
      </c>
      <c r="K88" s="13">
        <f t="shared" si="9"/>
        <v>922942.56111037324</v>
      </c>
      <c r="L88" s="20">
        <f t="shared" si="12"/>
        <v>11.192756662578343</v>
      </c>
    </row>
    <row r="89" spans="1:12" x14ac:dyDescent="0.2">
      <c r="A89" s="16">
        <v>80</v>
      </c>
      <c r="B89" s="46">
        <v>6</v>
      </c>
      <c r="C89" s="45">
        <v>323</v>
      </c>
      <c r="D89" s="45">
        <v>221</v>
      </c>
      <c r="E89" s="17">
        <v>0.5</v>
      </c>
      <c r="F89" s="18">
        <f t="shared" si="10"/>
        <v>2.2058823529411766E-2</v>
      </c>
      <c r="G89" s="18">
        <f t="shared" si="7"/>
        <v>2.181818181818182E-2</v>
      </c>
      <c r="H89" s="13">
        <f t="shared" si="13"/>
        <v>80125.171328731521</v>
      </c>
      <c r="I89" s="13">
        <f t="shared" si="11"/>
        <v>1748.1855562632334</v>
      </c>
      <c r="J89" s="13">
        <f t="shared" si="8"/>
        <v>79251.078550599908</v>
      </c>
      <c r="K89" s="13">
        <f t="shared" si="9"/>
        <v>841650.51835452428</v>
      </c>
      <c r="L89" s="20">
        <f t="shared" si="12"/>
        <v>10.504196177022372</v>
      </c>
    </row>
    <row r="90" spans="1:12" x14ac:dyDescent="0.2">
      <c r="A90" s="16">
        <v>81</v>
      </c>
      <c r="B90" s="46">
        <v>8</v>
      </c>
      <c r="C90" s="45">
        <v>298</v>
      </c>
      <c r="D90" s="45">
        <v>316</v>
      </c>
      <c r="E90" s="17">
        <v>0.5</v>
      </c>
      <c r="F90" s="18">
        <f t="shared" si="10"/>
        <v>2.6058631921824105E-2</v>
      </c>
      <c r="G90" s="18">
        <f t="shared" si="7"/>
        <v>2.5723472668810289E-2</v>
      </c>
      <c r="H90" s="13">
        <f t="shared" si="13"/>
        <v>78376.985772468295</v>
      </c>
      <c r="I90" s="13">
        <f t="shared" si="11"/>
        <v>2016.128251381821</v>
      </c>
      <c r="J90" s="13">
        <f t="shared" si="8"/>
        <v>77368.921646777395</v>
      </c>
      <c r="K90" s="13">
        <f t="shared" si="9"/>
        <v>762399.43980392441</v>
      </c>
      <c r="L90" s="20">
        <f t="shared" si="12"/>
        <v>9.72733809918644</v>
      </c>
    </row>
    <row r="91" spans="1:12" x14ac:dyDescent="0.2">
      <c r="A91" s="16">
        <v>82</v>
      </c>
      <c r="B91" s="46">
        <v>12</v>
      </c>
      <c r="C91" s="45">
        <v>266</v>
      </c>
      <c r="D91" s="45">
        <v>294</v>
      </c>
      <c r="E91" s="17">
        <v>0.5</v>
      </c>
      <c r="F91" s="18">
        <f t="shared" si="10"/>
        <v>4.2857142857142858E-2</v>
      </c>
      <c r="G91" s="18">
        <f t="shared" si="7"/>
        <v>4.195804195804196E-2</v>
      </c>
      <c r="H91" s="13">
        <f t="shared" si="13"/>
        <v>76360.85752108648</v>
      </c>
      <c r="I91" s="13">
        <f t="shared" si="11"/>
        <v>3203.9520638218105</v>
      </c>
      <c r="J91" s="13">
        <f t="shared" si="8"/>
        <v>74758.881489175576</v>
      </c>
      <c r="K91" s="13">
        <f t="shared" si="9"/>
        <v>685030.51815714699</v>
      </c>
      <c r="L91" s="20">
        <f t="shared" si="12"/>
        <v>8.970964187613804</v>
      </c>
    </row>
    <row r="92" spans="1:12" x14ac:dyDescent="0.2">
      <c r="A92" s="16">
        <v>83</v>
      </c>
      <c r="B92" s="46">
        <v>11</v>
      </c>
      <c r="C92" s="45">
        <v>265</v>
      </c>
      <c r="D92" s="45">
        <v>256</v>
      </c>
      <c r="E92" s="17">
        <v>0.5</v>
      </c>
      <c r="F92" s="18">
        <f t="shared" si="10"/>
        <v>4.2226487523992322E-2</v>
      </c>
      <c r="G92" s="18">
        <f t="shared" si="7"/>
        <v>4.1353383458646621E-2</v>
      </c>
      <c r="H92" s="13">
        <f t="shared" si="13"/>
        <v>73156.905457264671</v>
      </c>
      <c r="I92" s="13">
        <f t="shared" si="11"/>
        <v>3025.2855640222238</v>
      </c>
      <c r="J92" s="13">
        <f t="shared" si="8"/>
        <v>71644.262675253558</v>
      </c>
      <c r="K92" s="13">
        <f t="shared" si="9"/>
        <v>610271.63666797138</v>
      </c>
      <c r="L92" s="20">
        <f t="shared" si="12"/>
        <v>8.3419553199180569</v>
      </c>
    </row>
    <row r="93" spans="1:12" x14ac:dyDescent="0.2">
      <c r="A93" s="16">
        <v>84</v>
      </c>
      <c r="B93" s="46">
        <v>14</v>
      </c>
      <c r="C93" s="45">
        <v>278</v>
      </c>
      <c r="D93" s="45">
        <v>254</v>
      </c>
      <c r="E93" s="17">
        <v>0.5</v>
      </c>
      <c r="F93" s="18">
        <f t="shared" si="10"/>
        <v>5.2631578947368418E-2</v>
      </c>
      <c r="G93" s="18">
        <f t="shared" si="7"/>
        <v>5.1282051282051273E-2</v>
      </c>
      <c r="H93" s="13">
        <f t="shared" si="13"/>
        <v>70131.619893242445</v>
      </c>
      <c r="I93" s="13">
        <f t="shared" si="11"/>
        <v>3596.4933278585863</v>
      </c>
      <c r="J93" s="13">
        <f t="shared" si="8"/>
        <v>68333.373229313162</v>
      </c>
      <c r="K93" s="13">
        <f t="shared" si="9"/>
        <v>538627.37399271782</v>
      </c>
      <c r="L93" s="20">
        <f t="shared" si="12"/>
        <v>7.6802357454831505</v>
      </c>
    </row>
    <row r="94" spans="1:12" x14ac:dyDescent="0.2">
      <c r="A94" s="16">
        <v>85</v>
      </c>
      <c r="B94" s="46">
        <v>21</v>
      </c>
      <c r="C94" s="45">
        <v>276</v>
      </c>
      <c r="D94" s="45">
        <v>265</v>
      </c>
      <c r="E94" s="17">
        <v>0.5</v>
      </c>
      <c r="F94" s="18">
        <f t="shared" si="10"/>
        <v>7.763401109057301E-2</v>
      </c>
      <c r="G94" s="18">
        <f t="shared" si="7"/>
        <v>7.4733096085409248E-2</v>
      </c>
      <c r="H94" s="13">
        <f t="shared" si="13"/>
        <v>66535.126565383864</v>
      </c>
      <c r="I94" s="13">
        <f t="shared" si="11"/>
        <v>4972.3760066656978</v>
      </c>
      <c r="J94" s="13">
        <f t="shared" si="8"/>
        <v>64048.938562051015</v>
      </c>
      <c r="K94" s="13">
        <f t="shared" si="9"/>
        <v>470294.00076340465</v>
      </c>
      <c r="L94" s="20">
        <f t="shared" si="12"/>
        <v>7.0683565965903465</v>
      </c>
    </row>
    <row r="95" spans="1:12" x14ac:dyDescent="0.2">
      <c r="A95" s="16">
        <v>86</v>
      </c>
      <c r="B95" s="46">
        <v>14</v>
      </c>
      <c r="C95" s="45">
        <v>252</v>
      </c>
      <c r="D95" s="45">
        <v>267</v>
      </c>
      <c r="E95" s="17">
        <v>0.5</v>
      </c>
      <c r="F95" s="18">
        <f t="shared" si="10"/>
        <v>5.3949903660886318E-2</v>
      </c>
      <c r="G95" s="18">
        <f t="shared" si="7"/>
        <v>5.2532833020637895E-2</v>
      </c>
      <c r="H95" s="13">
        <f t="shared" si="13"/>
        <v>61562.750558718166</v>
      </c>
      <c r="I95" s="13">
        <f t="shared" si="11"/>
        <v>3234.0656953923235</v>
      </c>
      <c r="J95" s="13">
        <f t="shared" si="8"/>
        <v>59945.717711022</v>
      </c>
      <c r="K95" s="13">
        <f t="shared" si="9"/>
        <v>406245.06220135366</v>
      </c>
      <c r="L95" s="20">
        <f t="shared" si="12"/>
        <v>6.5988777063149522</v>
      </c>
    </row>
    <row r="96" spans="1:12" x14ac:dyDescent="0.2">
      <c r="A96" s="16">
        <v>87</v>
      </c>
      <c r="B96" s="46">
        <v>21</v>
      </c>
      <c r="C96" s="45">
        <v>227</v>
      </c>
      <c r="D96" s="45">
        <v>240</v>
      </c>
      <c r="E96" s="17">
        <v>0.5</v>
      </c>
      <c r="F96" s="18">
        <f t="shared" si="10"/>
        <v>8.9935760171306209E-2</v>
      </c>
      <c r="G96" s="18">
        <f t="shared" si="7"/>
        <v>8.6065573770491816E-2</v>
      </c>
      <c r="H96" s="13">
        <f t="shared" si="13"/>
        <v>58328.684863325841</v>
      </c>
      <c r="I96" s="13">
        <f t="shared" si="11"/>
        <v>5020.0917300403398</v>
      </c>
      <c r="J96" s="13">
        <f t="shared" si="8"/>
        <v>55818.638998305672</v>
      </c>
      <c r="K96" s="13">
        <f t="shared" si="9"/>
        <v>346299.34449033166</v>
      </c>
      <c r="L96" s="20">
        <f t="shared" si="12"/>
        <v>5.9370333019126127</v>
      </c>
    </row>
    <row r="97" spans="1:12" x14ac:dyDescent="0.2">
      <c r="A97" s="16">
        <v>88</v>
      </c>
      <c r="B97" s="46">
        <v>19</v>
      </c>
      <c r="C97" s="45">
        <v>197</v>
      </c>
      <c r="D97" s="45">
        <v>219</v>
      </c>
      <c r="E97" s="17">
        <v>0.5</v>
      </c>
      <c r="F97" s="18">
        <f t="shared" si="10"/>
        <v>9.1346153846153841E-2</v>
      </c>
      <c r="G97" s="18">
        <f t="shared" si="7"/>
        <v>8.7356321839080459E-2</v>
      </c>
      <c r="H97" s="13">
        <f t="shared" si="13"/>
        <v>53308.593133285503</v>
      </c>
      <c r="I97" s="13">
        <f t="shared" si="11"/>
        <v>4656.842618539883</v>
      </c>
      <c r="J97" s="13">
        <f t="shared" si="8"/>
        <v>50980.171824015561</v>
      </c>
      <c r="K97" s="13">
        <f t="shared" si="9"/>
        <v>290480.705492026</v>
      </c>
      <c r="L97" s="20">
        <f t="shared" si="12"/>
        <v>5.449040922272097</v>
      </c>
    </row>
    <row r="98" spans="1:12" x14ac:dyDescent="0.2">
      <c r="A98" s="16">
        <v>89</v>
      </c>
      <c r="B98" s="46">
        <v>21</v>
      </c>
      <c r="C98" s="45">
        <v>168</v>
      </c>
      <c r="D98" s="45">
        <v>190</v>
      </c>
      <c r="E98" s="17">
        <v>0.5</v>
      </c>
      <c r="F98" s="18">
        <f t="shared" si="10"/>
        <v>0.11731843575418995</v>
      </c>
      <c r="G98" s="18">
        <f t="shared" si="7"/>
        <v>0.11081794195250659</v>
      </c>
      <c r="H98" s="13">
        <f t="shared" si="13"/>
        <v>48651.750514745618</v>
      </c>
      <c r="I98" s="13">
        <f t="shared" si="11"/>
        <v>5391.4868644309126</v>
      </c>
      <c r="J98" s="13">
        <f t="shared" si="8"/>
        <v>45956.007082530166</v>
      </c>
      <c r="K98" s="13">
        <f>K99+J98</f>
        <v>239500.53366801044</v>
      </c>
      <c r="L98" s="20">
        <f t="shared" si="12"/>
        <v>4.9227526478296273</v>
      </c>
    </row>
    <row r="99" spans="1:12" x14ac:dyDescent="0.2">
      <c r="A99" s="16">
        <v>90</v>
      </c>
      <c r="B99" s="46">
        <v>26</v>
      </c>
      <c r="C99" s="45">
        <v>159</v>
      </c>
      <c r="D99" s="45">
        <v>157</v>
      </c>
      <c r="E99" s="17">
        <v>0.5</v>
      </c>
      <c r="F99" s="22">
        <f t="shared" si="10"/>
        <v>0.16455696202531644</v>
      </c>
      <c r="G99" s="22">
        <f t="shared" si="7"/>
        <v>0.15204678362573099</v>
      </c>
      <c r="H99" s="23">
        <f t="shared" si="13"/>
        <v>43260.263650314708</v>
      </c>
      <c r="I99" s="23">
        <f t="shared" si="11"/>
        <v>6577.5839468314753</v>
      </c>
      <c r="J99" s="23">
        <f t="shared" si="8"/>
        <v>39971.471676898975</v>
      </c>
      <c r="K99" s="23">
        <f t="shared" ref="K99:K108" si="14">K100+J99</f>
        <v>193544.52658548026</v>
      </c>
      <c r="L99" s="24">
        <f t="shared" si="12"/>
        <v>4.4739562419211527</v>
      </c>
    </row>
    <row r="100" spans="1:12" x14ac:dyDescent="0.2">
      <c r="A100" s="16">
        <v>91</v>
      </c>
      <c r="B100" s="46">
        <v>29</v>
      </c>
      <c r="C100" s="45">
        <v>142</v>
      </c>
      <c r="D100" s="45">
        <v>137</v>
      </c>
      <c r="E100" s="17">
        <v>0.5</v>
      </c>
      <c r="F100" s="22">
        <f t="shared" si="10"/>
        <v>0.2078853046594982</v>
      </c>
      <c r="G100" s="22">
        <f t="shared" si="7"/>
        <v>0.18831168831168832</v>
      </c>
      <c r="H100" s="23">
        <f t="shared" si="13"/>
        <v>36682.679703483234</v>
      </c>
      <c r="I100" s="23">
        <f t="shared" si="11"/>
        <v>6907.7773467598299</v>
      </c>
      <c r="J100" s="23">
        <f t="shared" si="8"/>
        <v>33228.791030103319</v>
      </c>
      <c r="K100" s="23">
        <f t="shared" si="14"/>
        <v>153573.05490858128</v>
      </c>
      <c r="L100" s="24">
        <f t="shared" si="12"/>
        <v>4.1865277059897732</v>
      </c>
    </row>
    <row r="101" spans="1:12" x14ac:dyDescent="0.2">
      <c r="A101" s="16">
        <v>92</v>
      </c>
      <c r="B101" s="46">
        <v>19</v>
      </c>
      <c r="C101" s="45">
        <v>98</v>
      </c>
      <c r="D101" s="45">
        <v>118</v>
      </c>
      <c r="E101" s="17">
        <v>0.5</v>
      </c>
      <c r="F101" s="22">
        <f t="shared" si="10"/>
        <v>0.17592592592592593</v>
      </c>
      <c r="G101" s="22">
        <f t="shared" si="7"/>
        <v>0.16170212765957445</v>
      </c>
      <c r="H101" s="23">
        <f t="shared" si="13"/>
        <v>29774.902356723403</v>
      </c>
      <c r="I101" s="23">
        <f t="shared" si="11"/>
        <v>4814.6650619382517</v>
      </c>
      <c r="J101" s="23">
        <f t="shared" si="8"/>
        <v>27367.569825754275</v>
      </c>
      <c r="K101" s="23">
        <f t="shared" si="14"/>
        <v>120344.26387847797</v>
      </c>
      <c r="L101" s="24">
        <f t="shared" si="12"/>
        <v>4.0418021337794015</v>
      </c>
    </row>
    <row r="102" spans="1:12" x14ac:dyDescent="0.2">
      <c r="A102" s="16">
        <v>93</v>
      </c>
      <c r="B102" s="46">
        <v>22</v>
      </c>
      <c r="C102" s="45">
        <v>102</v>
      </c>
      <c r="D102" s="45">
        <v>86</v>
      </c>
      <c r="E102" s="17">
        <v>0.5</v>
      </c>
      <c r="F102" s="22">
        <f t="shared" si="10"/>
        <v>0.23404255319148937</v>
      </c>
      <c r="G102" s="22">
        <f t="shared" si="7"/>
        <v>0.2095238095238095</v>
      </c>
      <c r="H102" s="23">
        <f t="shared" si="13"/>
        <v>24960.237294785151</v>
      </c>
      <c r="I102" s="23">
        <f t="shared" si="11"/>
        <v>5229.7640046216502</v>
      </c>
      <c r="J102" s="23">
        <f t="shared" si="8"/>
        <v>22345.355292474324</v>
      </c>
      <c r="K102" s="23">
        <f t="shared" si="14"/>
        <v>92976.694052723687</v>
      </c>
      <c r="L102" s="24">
        <f t="shared" si="12"/>
        <v>3.7249923930871027</v>
      </c>
    </row>
    <row r="103" spans="1:12" x14ac:dyDescent="0.2">
      <c r="A103" s="16">
        <v>94</v>
      </c>
      <c r="B103" s="46">
        <v>13</v>
      </c>
      <c r="C103" s="45">
        <v>64</v>
      </c>
      <c r="D103" s="45">
        <v>90</v>
      </c>
      <c r="E103" s="17">
        <v>0.5</v>
      </c>
      <c r="F103" s="22">
        <f t="shared" si="10"/>
        <v>0.16883116883116883</v>
      </c>
      <c r="G103" s="22">
        <f t="shared" si="7"/>
        <v>0.155688622754491</v>
      </c>
      <c r="H103" s="23">
        <f t="shared" si="13"/>
        <v>19730.4732901635</v>
      </c>
      <c r="I103" s="23">
        <f t="shared" si="11"/>
        <v>3071.8102128398259</v>
      </c>
      <c r="J103" s="23">
        <f t="shared" si="8"/>
        <v>18194.568183743588</v>
      </c>
      <c r="K103" s="23">
        <f t="shared" si="14"/>
        <v>70631.33876024936</v>
      </c>
      <c r="L103" s="24">
        <f t="shared" si="12"/>
        <v>3.5798096539053708</v>
      </c>
    </row>
    <row r="104" spans="1:12" x14ac:dyDescent="0.2">
      <c r="A104" s="16">
        <v>95</v>
      </c>
      <c r="B104" s="46">
        <v>10</v>
      </c>
      <c r="C104" s="45">
        <v>55</v>
      </c>
      <c r="D104" s="45">
        <v>44</v>
      </c>
      <c r="E104" s="17">
        <v>0.5</v>
      </c>
      <c r="F104" s="22">
        <f t="shared" si="10"/>
        <v>0.20202020202020202</v>
      </c>
      <c r="G104" s="22">
        <f t="shared" si="7"/>
        <v>0.1834862385321101</v>
      </c>
      <c r="H104" s="23">
        <f t="shared" si="13"/>
        <v>16658.663077323676</v>
      </c>
      <c r="I104" s="23">
        <f t="shared" si="11"/>
        <v>3056.6354270318675</v>
      </c>
      <c r="J104" s="23">
        <f t="shared" si="8"/>
        <v>15130.345363807741</v>
      </c>
      <c r="K104" s="23">
        <f t="shared" si="14"/>
        <v>52436.770576505776</v>
      </c>
      <c r="L104" s="24">
        <f t="shared" si="12"/>
        <v>3.1477178170368574</v>
      </c>
    </row>
    <row r="105" spans="1:12" x14ac:dyDescent="0.2">
      <c r="A105" s="16">
        <v>96</v>
      </c>
      <c r="B105" s="46">
        <v>10</v>
      </c>
      <c r="C105" s="45">
        <v>45</v>
      </c>
      <c r="D105" s="45">
        <v>45</v>
      </c>
      <c r="E105" s="17">
        <v>0.5</v>
      </c>
      <c r="F105" s="22">
        <f t="shared" si="10"/>
        <v>0.22222222222222221</v>
      </c>
      <c r="G105" s="22">
        <f t="shared" si="7"/>
        <v>0.19999999999999998</v>
      </c>
      <c r="H105" s="23">
        <f t="shared" si="13"/>
        <v>13602.027650291808</v>
      </c>
      <c r="I105" s="23">
        <f t="shared" si="11"/>
        <v>2720.4055300583614</v>
      </c>
      <c r="J105" s="23">
        <f t="shared" si="8"/>
        <v>12241.824885262626</v>
      </c>
      <c r="K105" s="23">
        <f t="shared" si="14"/>
        <v>37306.425212698035</v>
      </c>
      <c r="L105" s="24">
        <f t="shared" si="12"/>
        <v>2.7427105849103088</v>
      </c>
    </row>
    <row r="106" spans="1:12" x14ac:dyDescent="0.2">
      <c r="A106" s="16">
        <v>97</v>
      </c>
      <c r="B106" s="46">
        <v>8</v>
      </c>
      <c r="C106" s="45">
        <v>24</v>
      </c>
      <c r="D106" s="45">
        <v>34</v>
      </c>
      <c r="E106" s="17">
        <v>0.5</v>
      </c>
      <c r="F106" s="22">
        <f t="shared" si="10"/>
        <v>0.27586206896551724</v>
      </c>
      <c r="G106" s="22">
        <f t="shared" si="7"/>
        <v>0.2424242424242424</v>
      </c>
      <c r="H106" s="23">
        <f t="shared" si="13"/>
        <v>10881.622120233445</v>
      </c>
      <c r="I106" s="23">
        <f t="shared" si="11"/>
        <v>2637.9689988444716</v>
      </c>
      <c r="J106" s="23">
        <f t="shared" si="8"/>
        <v>9562.6376208112088</v>
      </c>
      <c r="K106" s="23">
        <f t="shared" si="14"/>
        <v>25064.600327435408</v>
      </c>
      <c r="L106" s="24">
        <f t="shared" si="12"/>
        <v>2.3033882311378862</v>
      </c>
    </row>
    <row r="107" spans="1:12" x14ac:dyDescent="0.2">
      <c r="A107" s="16">
        <v>98</v>
      </c>
      <c r="B107" s="46">
        <v>5</v>
      </c>
      <c r="C107" s="45">
        <v>14</v>
      </c>
      <c r="D107" s="45">
        <v>22</v>
      </c>
      <c r="E107" s="17">
        <v>0.5</v>
      </c>
      <c r="F107" s="22">
        <f t="shared" si="10"/>
        <v>0.27777777777777779</v>
      </c>
      <c r="G107" s="22">
        <f t="shared" si="7"/>
        <v>0.24390243902439027</v>
      </c>
      <c r="H107" s="23">
        <f t="shared" si="13"/>
        <v>8243.6531213889739</v>
      </c>
      <c r="I107" s="23">
        <f t="shared" si="11"/>
        <v>2010.6471027777986</v>
      </c>
      <c r="J107" s="23">
        <f t="shared" si="8"/>
        <v>7238.3295700000745</v>
      </c>
      <c r="K107" s="23">
        <f t="shared" si="14"/>
        <v>15501.962706624199</v>
      </c>
      <c r="L107" s="24">
        <f t="shared" si="12"/>
        <v>1.8804724651020095</v>
      </c>
    </row>
    <row r="108" spans="1:12" x14ac:dyDescent="0.2">
      <c r="A108" s="16">
        <v>99</v>
      </c>
      <c r="B108" s="46">
        <v>2</v>
      </c>
      <c r="C108" s="45">
        <v>15</v>
      </c>
      <c r="D108" s="45">
        <v>13</v>
      </c>
      <c r="E108" s="17">
        <v>0.5</v>
      </c>
      <c r="F108" s="22">
        <f t="shared" si="10"/>
        <v>0.14285714285714285</v>
      </c>
      <c r="G108" s="22">
        <f t="shared" si="7"/>
        <v>0.13333333333333333</v>
      </c>
      <c r="H108" s="23">
        <f t="shared" si="13"/>
        <v>6233.006018611175</v>
      </c>
      <c r="I108" s="23">
        <f t="shared" si="11"/>
        <v>831.06746914815665</v>
      </c>
      <c r="J108" s="23">
        <f t="shared" si="8"/>
        <v>5817.4722840370969</v>
      </c>
      <c r="K108" s="23">
        <f t="shared" si="14"/>
        <v>8263.6331366241247</v>
      </c>
      <c r="L108" s="24">
        <f t="shared" si="12"/>
        <v>1.3257861635220127</v>
      </c>
    </row>
    <row r="109" spans="1:12" x14ac:dyDescent="0.2">
      <c r="A109" s="16" t="s">
        <v>22</v>
      </c>
      <c r="B109" s="46">
        <v>12</v>
      </c>
      <c r="C109" s="45">
        <v>25</v>
      </c>
      <c r="D109" s="45">
        <v>28</v>
      </c>
      <c r="E109" s="17"/>
      <c r="F109" s="22">
        <f>B109/((C109+D109)/2)</f>
        <v>0.45283018867924529</v>
      </c>
      <c r="G109" s="22">
        <v>1</v>
      </c>
      <c r="H109" s="23">
        <f>H108-I108</f>
        <v>5401.9385494630187</v>
      </c>
      <c r="I109" s="23">
        <f>H109*G109</f>
        <v>5401.9385494630187</v>
      </c>
      <c r="J109" s="23">
        <f>H109*F109</f>
        <v>2446.1608525870274</v>
      </c>
      <c r="K109" s="23">
        <f>J109</f>
        <v>2446.1608525870274</v>
      </c>
      <c r="L109" s="24">
        <f>K109/H109</f>
        <v>0.45283018867924529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471</v>
      </c>
      <c r="D9" s="45">
        <v>467</v>
      </c>
      <c r="E9" s="17">
        <v>0.5</v>
      </c>
      <c r="F9" s="18">
        <f>B9/((C9+D9)/2)</f>
        <v>2.1321961620469083E-3</v>
      </c>
      <c r="G9" s="18">
        <f t="shared" ref="G9:G72" si="0">F9/((1+(1-E9)*F9))</f>
        <v>2.1299254526091584E-3</v>
      </c>
      <c r="H9" s="13">
        <v>100000</v>
      </c>
      <c r="I9" s="13">
        <f>H9*G9</f>
        <v>212.99254526091585</v>
      </c>
      <c r="J9" s="13">
        <f t="shared" ref="J9:J72" si="1">H10+I9*E9</f>
        <v>99893.503727369534</v>
      </c>
      <c r="K9" s="13">
        <f t="shared" ref="K9:K72" si="2">K10+J9</f>
        <v>8634314.588487355</v>
      </c>
      <c r="L9" s="19">
        <f>K9/H9</f>
        <v>86.34314588487355</v>
      </c>
    </row>
    <row r="10" spans="1:13" x14ac:dyDescent="0.2">
      <c r="A10" s="16">
        <v>1</v>
      </c>
      <c r="B10" s="46">
        <v>0</v>
      </c>
      <c r="C10" s="45">
        <v>541</v>
      </c>
      <c r="D10" s="45">
        <v>510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99787.007454739083</v>
      </c>
      <c r="I10" s="13">
        <f t="shared" ref="I10:I73" si="4">H10*G10</f>
        <v>0</v>
      </c>
      <c r="J10" s="13">
        <f t="shared" si="1"/>
        <v>99787.007454739083</v>
      </c>
      <c r="K10" s="13">
        <f t="shared" si="2"/>
        <v>8534421.084759986</v>
      </c>
      <c r="L10" s="20">
        <f t="shared" ref="L10:L73" si="5">K10/H10</f>
        <v>85.526375651970412</v>
      </c>
    </row>
    <row r="11" spans="1:13" x14ac:dyDescent="0.2">
      <c r="A11" s="16">
        <v>2</v>
      </c>
      <c r="B11" s="46">
        <v>0</v>
      </c>
      <c r="C11" s="45">
        <v>583</v>
      </c>
      <c r="D11" s="45">
        <v>539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99787.007454739083</v>
      </c>
      <c r="I11" s="13">
        <f t="shared" si="4"/>
        <v>0</v>
      </c>
      <c r="J11" s="13">
        <f t="shared" si="1"/>
        <v>99787.007454739083</v>
      </c>
      <c r="K11" s="13">
        <f t="shared" si="2"/>
        <v>8434634.0773052461</v>
      </c>
      <c r="L11" s="20">
        <f t="shared" si="5"/>
        <v>84.526375651970397</v>
      </c>
    </row>
    <row r="12" spans="1:13" x14ac:dyDescent="0.2">
      <c r="A12" s="16">
        <v>3</v>
      </c>
      <c r="B12" s="46">
        <v>0</v>
      </c>
      <c r="C12" s="45">
        <v>536</v>
      </c>
      <c r="D12" s="45">
        <v>584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99787.007454739083</v>
      </c>
      <c r="I12" s="13">
        <f t="shared" si="4"/>
        <v>0</v>
      </c>
      <c r="J12" s="13">
        <f t="shared" si="1"/>
        <v>99787.007454739083</v>
      </c>
      <c r="K12" s="13">
        <f t="shared" si="2"/>
        <v>8334847.0698505063</v>
      </c>
      <c r="L12" s="20">
        <f t="shared" si="5"/>
        <v>83.526375651970383</v>
      </c>
    </row>
    <row r="13" spans="1:13" x14ac:dyDescent="0.2">
      <c r="A13" s="16">
        <v>4</v>
      </c>
      <c r="B13" s="46">
        <v>0</v>
      </c>
      <c r="C13" s="45">
        <v>595</v>
      </c>
      <c r="D13" s="45">
        <v>546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99787.007454739083</v>
      </c>
      <c r="I13" s="13">
        <f t="shared" si="4"/>
        <v>0</v>
      </c>
      <c r="J13" s="13">
        <f t="shared" si="1"/>
        <v>99787.007454739083</v>
      </c>
      <c r="K13" s="13">
        <f t="shared" si="2"/>
        <v>8235060.0623957673</v>
      </c>
      <c r="L13" s="20">
        <f t="shared" si="5"/>
        <v>82.526375651970383</v>
      </c>
    </row>
    <row r="14" spans="1:13" x14ac:dyDescent="0.2">
      <c r="A14" s="16">
        <v>5</v>
      </c>
      <c r="B14" s="46">
        <v>0</v>
      </c>
      <c r="C14" s="45">
        <v>582</v>
      </c>
      <c r="D14" s="45">
        <v>610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99787.007454739083</v>
      </c>
      <c r="I14" s="13">
        <f t="shared" si="4"/>
        <v>0</v>
      </c>
      <c r="J14" s="13">
        <f t="shared" si="1"/>
        <v>99787.007454739083</v>
      </c>
      <c r="K14" s="13">
        <f t="shared" si="2"/>
        <v>8135273.0549410284</v>
      </c>
      <c r="L14" s="20">
        <f t="shared" si="5"/>
        <v>81.526375651970397</v>
      </c>
    </row>
    <row r="15" spans="1:13" x14ac:dyDescent="0.2">
      <c r="A15" s="16">
        <v>6</v>
      </c>
      <c r="B15" s="46">
        <v>0</v>
      </c>
      <c r="C15" s="45">
        <v>606</v>
      </c>
      <c r="D15" s="45">
        <v>581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99787.007454739083</v>
      </c>
      <c r="I15" s="13">
        <f t="shared" si="4"/>
        <v>0</v>
      </c>
      <c r="J15" s="13">
        <f t="shared" si="1"/>
        <v>99787.007454739083</v>
      </c>
      <c r="K15" s="13">
        <f t="shared" si="2"/>
        <v>8035486.0474862894</v>
      </c>
      <c r="L15" s="20">
        <f t="shared" si="5"/>
        <v>80.526375651970397</v>
      </c>
    </row>
    <row r="16" spans="1:13" x14ac:dyDescent="0.2">
      <c r="A16" s="16">
        <v>7</v>
      </c>
      <c r="B16" s="46">
        <v>0</v>
      </c>
      <c r="C16" s="45">
        <v>619</v>
      </c>
      <c r="D16" s="45">
        <v>598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99787.007454739083</v>
      </c>
      <c r="I16" s="13">
        <f t="shared" si="4"/>
        <v>0</v>
      </c>
      <c r="J16" s="13">
        <f t="shared" si="1"/>
        <v>99787.007454739083</v>
      </c>
      <c r="K16" s="13">
        <f t="shared" si="2"/>
        <v>7935699.0400315505</v>
      </c>
      <c r="L16" s="20">
        <f t="shared" si="5"/>
        <v>79.526375651970397</v>
      </c>
    </row>
    <row r="17" spans="1:12" x14ac:dyDescent="0.2">
      <c r="A17" s="16">
        <v>8</v>
      </c>
      <c r="B17" s="46">
        <v>0</v>
      </c>
      <c r="C17" s="45">
        <v>585</v>
      </c>
      <c r="D17" s="45">
        <v>629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99787.007454739083</v>
      </c>
      <c r="I17" s="13">
        <f t="shared" si="4"/>
        <v>0</v>
      </c>
      <c r="J17" s="13">
        <f t="shared" si="1"/>
        <v>99787.007454739083</v>
      </c>
      <c r="K17" s="13">
        <f t="shared" si="2"/>
        <v>7835912.0325768115</v>
      </c>
      <c r="L17" s="20">
        <f t="shared" si="5"/>
        <v>78.526375651970397</v>
      </c>
    </row>
    <row r="18" spans="1:12" x14ac:dyDescent="0.2">
      <c r="A18" s="16">
        <v>9</v>
      </c>
      <c r="B18" s="46">
        <v>0</v>
      </c>
      <c r="C18" s="45">
        <v>612</v>
      </c>
      <c r="D18" s="45">
        <v>591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99787.007454739083</v>
      </c>
      <c r="I18" s="13">
        <f t="shared" si="4"/>
        <v>0</v>
      </c>
      <c r="J18" s="13">
        <f t="shared" si="1"/>
        <v>99787.007454739083</v>
      </c>
      <c r="K18" s="13">
        <f t="shared" si="2"/>
        <v>7736125.0251220725</v>
      </c>
      <c r="L18" s="20">
        <f t="shared" si="5"/>
        <v>77.526375651970397</v>
      </c>
    </row>
    <row r="19" spans="1:12" x14ac:dyDescent="0.2">
      <c r="A19" s="16">
        <v>10</v>
      </c>
      <c r="B19" s="46">
        <v>0</v>
      </c>
      <c r="C19" s="45">
        <v>625</v>
      </c>
      <c r="D19" s="45">
        <v>617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99787.007454739083</v>
      </c>
      <c r="I19" s="13">
        <f t="shared" si="4"/>
        <v>0</v>
      </c>
      <c r="J19" s="13">
        <f t="shared" si="1"/>
        <v>99787.007454739083</v>
      </c>
      <c r="K19" s="13">
        <f t="shared" si="2"/>
        <v>7636338.0176673336</v>
      </c>
      <c r="L19" s="20">
        <f t="shared" si="5"/>
        <v>76.526375651970397</v>
      </c>
    </row>
    <row r="20" spans="1:12" x14ac:dyDescent="0.2">
      <c r="A20" s="16">
        <v>11</v>
      </c>
      <c r="B20" s="46">
        <v>0</v>
      </c>
      <c r="C20" s="45">
        <v>581</v>
      </c>
      <c r="D20" s="45">
        <v>624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99787.007454739083</v>
      </c>
      <c r="I20" s="13">
        <f t="shared" si="4"/>
        <v>0</v>
      </c>
      <c r="J20" s="13">
        <f t="shared" si="1"/>
        <v>99787.007454739083</v>
      </c>
      <c r="K20" s="13">
        <f t="shared" si="2"/>
        <v>7536551.0102125946</v>
      </c>
      <c r="L20" s="20">
        <f t="shared" si="5"/>
        <v>75.526375651970397</v>
      </c>
    </row>
    <row r="21" spans="1:12" x14ac:dyDescent="0.2">
      <c r="A21" s="16">
        <v>12</v>
      </c>
      <c r="B21" s="46">
        <v>0</v>
      </c>
      <c r="C21" s="45">
        <v>566</v>
      </c>
      <c r="D21" s="45">
        <v>581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99787.007454739083</v>
      </c>
      <c r="I21" s="13">
        <f t="shared" si="4"/>
        <v>0</v>
      </c>
      <c r="J21" s="13">
        <f t="shared" si="1"/>
        <v>99787.007454739083</v>
      </c>
      <c r="K21" s="13">
        <f t="shared" si="2"/>
        <v>7436764.0027578557</v>
      </c>
      <c r="L21" s="20">
        <f t="shared" si="5"/>
        <v>74.526375651970397</v>
      </c>
    </row>
    <row r="22" spans="1:12" x14ac:dyDescent="0.2">
      <c r="A22" s="16">
        <v>13</v>
      </c>
      <c r="B22" s="46">
        <v>0</v>
      </c>
      <c r="C22" s="45">
        <v>577</v>
      </c>
      <c r="D22" s="45">
        <v>573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99787.007454739083</v>
      </c>
      <c r="I22" s="13">
        <f t="shared" si="4"/>
        <v>0</v>
      </c>
      <c r="J22" s="13">
        <f t="shared" si="1"/>
        <v>99787.007454739083</v>
      </c>
      <c r="K22" s="13">
        <f t="shared" si="2"/>
        <v>7336976.9953031167</v>
      </c>
      <c r="L22" s="20">
        <f t="shared" si="5"/>
        <v>73.526375651970397</v>
      </c>
    </row>
    <row r="23" spans="1:12" x14ac:dyDescent="0.2">
      <c r="A23" s="16">
        <v>14</v>
      </c>
      <c r="B23" s="46">
        <v>0</v>
      </c>
      <c r="C23" s="45">
        <v>562</v>
      </c>
      <c r="D23" s="45">
        <v>576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99787.007454739083</v>
      </c>
      <c r="I23" s="13">
        <f t="shared" si="4"/>
        <v>0</v>
      </c>
      <c r="J23" s="13">
        <f t="shared" si="1"/>
        <v>99787.007454739083</v>
      </c>
      <c r="K23" s="13">
        <f t="shared" si="2"/>
        <v>7237189.9878483778</v>
      </c>
      <c r="L23" s="20">
        <f t="shared" si="5"/>
        <v>72.526375651970397</v>
      </c>
    </row>
    <row r="24" spans="1:12" x14ac:dyDescent="0.2">
      <c r="A24" s="16">
        <v>15</v>
      </c>
      <c r="B24" s="46">
        <v>0</v>
      </c>
      <c r="C24" s="45">
        <v>522</v>
      </c>
      <c r="D24" s="45">
        <v>559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99787.007454739083</v>
      </c>
      <c r="I24" s="13">
        <f t="shared" si="4"/>
        <v>0</v>
      </c>
      <c r="J24" s="13">
        <f t="shared" si="1"/>
        <v>99787.007454739083</v>
      </c>
      <c r="K24" s="13">
        <f t="shared" si="2"/>
        <v>7137402.9803936388</v>
      </c>
      <c r="L24" s="20">
        <f t="shared" si="5"/>
        <v>71.526375651970412</v>
      </c>
    </row>
    <row r="25" spans="1:12" x14ac:dyDescent="0.2">
      <c r="A25" s="16">
        <v>16</v>
      </c>
      <c r="B25" s="46">
        <v>0</v>
      </c>
      <c r="C25" s="45">
        <v>523</v>
      </c>
      <c r="D25" s="45">
        <v>535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99787.007454739083</v>
      </c>
      <c r="I25" s="13">
        <f t="shared" si="4"/>
        <v>0</v>
      </c>
      <c r="J25" s="13">
        <f t="shared" si="1"/>
        <v>99787.007454739083</v>
      </c>
      <c r="K25" s="13">
        <f t="shared" si="2"/>
        <v>7037615.9729388999</v>
      </c>
      <c r="L25" s="20">
        <f t="shared" si="5"/>
        <v>70.526375651970412</v>
      </c>
    </row>
    <row r="26" spans="1:12" x14ac:dyDescent="0.2">
      <c r="A26" s="16">
        <v>17</v>
      </c>
      <c r="B26" s="46">
        <v>0</v>
      </c>
      <c r="C26" s="45">
        <v>454</v>
      </c>
      <c r="D26" s="45">
        <v>513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99787.007454739083</v>
      </c>
      <c r="I26" s="13">
        <f t="shared" si="4"/>
        <v>0</v>
      </c>
      <c r="J26" s="13">
        <f t="shared" si="1"/>
        <v>99787.007454739083</v>
      </c>
      <c r="K26" s="13">
        <f t="shared" si="2"/>
        <v>6937828.9654841609</v>
      </c>
      <c r="L26" s="20">
        <f t="shared" si="5"/>
        <v>69.526375651970412</v>
      </c>
    </row>
    <row r="27" spans="1:12" x14ac:dyDescent="0.2">
      <c r="A27" s="16">
        <v>18</v>
      </c>
      <c r="B27" s="46">
        <v>0</v>
      </c>
      <c r="C27" s="45">
        <v>469</v>
      </c>
      <c r="D27" s="45">
        <v>466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99787.007454739083</v>
      </c>
      <c r="I27" s="13">
        <f t="shared" si="4"/>
        <v>0</v>
      </c>
      <c r="J27" s="13">
        <f t="shared" si="1"/>
        <v>99787.007454739083</v>
      </c>
      <c r="K27" s="13">
        <f t="shared" si="2"/>
        <v>6838041.958029422</v>
      </c>
      <c r="L27" s="20">
        <f t="shared" si="5"/>
        <v>68.526375651970412</v>
      </c>
    </row>
    <row r="28" spans="1:12" x14ac:dyDescent="0.2">
      <c r="A28" s="16">
        <v>19</v>
      </c>
      <c r="B28" s="46">
        <v>0</v>
      </c>
      <c r="C28" s="45">
        <v>522</v>
      </c>
      <c r="D28" s="45">
        <v>481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99787.007454739083</v>
      </c>
      <c r="I28" s="13">
        <f t="shared" si="4"/>
        <v>0</v>
      </c>
      <c r="J28" s="13">
        <f t="shared" si="1"/>
        <v>99787.007454739083</v>
      </c>
      <c r="K28" s="13">
        <f t="shared" si="2"/>
        <v>6738254.950574683</v>
      </c>
      <c r="L28" s="20">
        <f t="shared" si="5"/>
        <v>67.526375651970412</v>
      </c>
    </row>
    <row r="29" spans="1:12" x14ac:dyDescent="0.2">
      <c r="A29" s="16">
        <v>20</v>
      </c>
      <c r="B29" s="46">
        <v>0</v>
      </c>
      <c r="C29" s="45">
        <v>520</v>
      </c>
      <c r="D29" s="45">
        <v>526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99787.007454739083</v>
      </c>
      <c r="I29" s="13">
        <f t="shared" si="4"/>
        <v>0</v>
      </c>
      <c r="J29" s="13">
        <f t="shared" si="1"/>
        <v>99787.007454739083</v>
      </c>
      <c r="K29" s="13">
        <f t="shared" si="2"/>
        <v>6638467.9431199441</v>
      </c>
      <c r="L29" s="20">
        <f t="shared" si="5"/>
        <v>66.526375651970412</v>
      </c>
    </row>
    <row r="30" spans="1:12" x14ac:dyDescent="0.2">
      <c r="A30" s="16">
        <v>21</v>
      </c>
      <c r="B30" s="46">
        <v>0</v>
      </c>
      <c r="C30" s="45">
        <v>475</v>
      </c>
      <c r="D30" s="45">
        <v>524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99787.007454739083</v>
      </c>
      <c r="I30" s="13">
        <f t="shared" si="4"/>
        <v>0</v>
      </c>
      <c r="J30" s="13">
        <f t="shared" si="1"/>
        <v>99787.007454739083</v>
      </c>
      <c r="K30" s="13">
        <f t="shared" si="2"/>
        <v>6538680.9356652051</v>
      </c>
      <c r="L30" s="20">
        <f t="shared" si="5"/>
        <v>65.526375651970412</v>
      </c>
    </row>
    <row r="31" spans="1:12" x14ac:dyDescent="0.2">
      <c r="A31" s="16">
        <v>22</v>
      </c>
      <c r="B31" s="46">
        <v>0</v>
      </c>
      <c r="C31" s="45">
        <v>488</v>
      </c>
      <c r="D31" s="45">
        <v>480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99787.007454739083</v>
      </c>
      <c r="I31" s="13">
        <f t="shared" si="4"/>
        <v>0</v>
      </c>
      <c r="J31" s="13">
        <f t="shared" si="1"/>
        <v>99787.007454739083</v>
      </c>
      <c r="K31" s="13">
        <f t="shared" si="2"/>
        <v>6438893.9282104662</v>
      </c>
      <c r="L31" s="20">
        <f t="shared" si="5"/>
        <v>64.526375651970412</v>
      </c>
    </row>
    <row r="32" spans="1:12" x14ac:dyDescent="0.2">
      <c r="A32" s="16">
        <v>23</v>
      </c>
      <c r="B32" s="46">
        <v>0</v>
      </c>
      <c r="C32" s="45">
        <v>513</v>
      </c>
      <c r="D32" s="45">
        <v>491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99787.007454739083</v>
      </c>
      <c r="I32" s="13">
        <f t="shared" si="4"/>
        <v>0</v>
      </c>
      <c r="J32" s="13">
        <f t="shared" si="1"/>
        <v>99787.007454739083</v>
      </c>
      <c r="K32" s="13">
        <f t="shared" si="2"/>
        <v>6339106.9207557272</v>
      </c>
      <c r="L32" s="20">
        <f t="shared" si="5"/>
        <v>63.526375651970419</v>
      </c>
    </row>
    <row r="33" spans="1:12" x14ac:dyDescent="0.2">
      <c r="A33" s="16">
        <v>24</v>
      </c>
      <c r="B33" s="46">
        <v>0</v>
      </c>
      <c r="C33" s="45">
        <v>461</v>
      </c>
      <c r="D33" s="45">
        <v>507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99787.007454739083</v>
      </c>
      <c r="I33" s="13">
        <f t="shared" si="4"/>
        <v>0</v>
      </c>
      <c r="J33" s="13">
        <f t="shared" si="1"/>
        <v>99787.007454739083</v>
      </c>
      <c r="K33" s="13">
        <f t="shared" si="2"/>
        <v>6239319.9133009883</v>
      </c>
      <c r="L33" s="20">
        <f t="shared" si="5"/>
        <v>62.526375651970419</v>
      </c>
    </row>
    <row r="34" spans="1:12" x14ac:dyDescent="0.2">
      <c r="A34" s="16">
        <v>25</v>
      </c>
      <c r="B34" s="46">
        <v>0</v>
      </c>
      <c r="C34" s="45">
        <v>544</v>
      </c>
      <c r="D34" s="45">
        <v>485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99787.007454739083</v>
      </c>
      <c r="I34" s="13">
        <f t="shared" si="4"/>
        <v>0</v>
      </c>
      <c r="J34" s="13">
        <f t="shared" si="1"/>
        <v>99787.007454739083</v>
      </c>
      <c r="K34" s="13">
        <f t="shared" si="2"/>
        <v>6139532.9058462493</v>
      </c>
      <c r="L34" s="20">
        <f t="shared" si="5"/>
        <v>61.526375651970419</v>
      </c>
    </row>
    <row r="35" spans="1:12" x14ac:dyDescent="0.2">
      <c r="A35" s="16">
        <v>26</v>
      </c>
      <c r="B35" s="46">
        <v>1</v>
      </c>
      <c r="C35" s="45">
        <v>579</v>
      </c>
      <c r="D35" s="45">
        <v>536</v>
      </c>
      <c r="E35" s="17">
        <v>0.5</v>
      </c>
      <c r="F35" s="18">
        <f t="shared" si="3"/>
        <v>1.7937219730941704E-3</v>
      </c>
      <c r="G35" s="18">
        <f t="shared" si="0"/>
        <v>1.7921146953405016E-3</v>
      </c>
      <c r="H35" s="13">
        <f t="shared" si="6"/>
        <v>99787.007454739083</v>
      </c>
      <c r="I35" s="13">
        <f t="shared" si="4"/>
        <v>178.82976246369009</v>
      </c>
      <c r="J35" s="13">
        <f t="shared" si="1"/>
        <v>99697.592573507238</v>
      </c>
      <c r="K35" s="13">
        <f t="shared" si="2"/>
        <v>6039745.8983915104</v>
      </c>
      <c r="L35" s="20">
        <f t="shared" si="5"/>
        <v>60.526375651970419</v>
      </c>
    </row>
    <row r="36" spans="1:12" x14ac:dyDescent="0.2">
      <c r="A36" s="16">
        <v>27</v>
      </c>
      <c r="B36" s="46">
        <v>0</v>
      </c>
      <c r="C36" s="45">
        <v>563</v>
      </c>
      <c r="D36" s="45">
        <v>571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99608.177692275392</v>
      </c>
      <c r="I36" s="13">
        <f t="shared" si="4"/>
        <v>0</v>
      </c>
      <c r="J36" s="13">
        <f t="shared" si="1"/>
        <v>99608.177692275392</v>
      </c>
      <c r="K36" s="13">
        <f t="shared" si="2"/>
        <v>5940048.3058180027</v>
      </c>
      <c r="L36" s="20">
        <f t="shared" si="5"/>
        <v>59.634142933212729</v>
      </c>
    </row>
    <row r="37" spans="1:12" x14ac:dyDescent="0.2">
      <c r="A37" s="16">
        <v>28</v>
      </c>
      <c r="B37" s="46">
        <v>0</v>
      </c>
      <c r="C37" s="45">
        <v>606</v>
      </c>
      <c r="D37" s="45">
        <v>571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99608.177692275392</v>
      </c>
      <c r="I37" s="13">
        <f t="shared" si="4"/>
        <v>0</v>
      </c>
      <c r="J37" s="13">
        <f t="shared" si="1"/>
        <v>99608.177692275392</v>
      </c>
      <c r="K37" s="13">
        <f t="shared" si="2"/>
        <v>5840440.1281257272</v>
      </c>
      <c r="L37" s="20">
        <f t="shared" si="5"/>
        <v>58.634142933212729</v>
      </c>
    </row>
    <row r="38" spans="1:12" x14ac:dyDescent="0.2">
      <c r="A38" s="16">
        <v>29</v>
      </c>
      <c r="B38" s="46">
        <v>0</v>
      </c>
      <c r="C38" s="45">
        <v>652</v>
      </c>
      <c r="D38" s="45">
        <v>624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99608.177692275392</v>
      </c>
      <c r="I38" s="13">
        <f t="shared" si="4"/>
        <v>0</v>
      </c>
      <c r="J38" s="13">
        <f t="shared" si="1"/>
        <v>99608.177692275392</v>
      </c>
      <c r="K38" s="13">
        <f t="shared" si="2"/>
        <v>5740831.9504334517</v>
      </c>
      <c r="L38" s="20">
        <f t="shared" si="5"/>
        <v>57.634142933212729</v>
      </c>
    </row>
    <row r="39" spans="1:12" x14ac:dyDescent="0.2">
      <c r="A39" s="16">
        <v>30</v>
      </c>
      <c r="B39" s="46">
        <v>0</v>
      </c>
      <c r="C39" s="45">
        <v>663</v>
      </c>
      <c r="D39" s="45">
        <v>660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99608.177692275392</v>
      </c>
      <c r="I39" s="13">
        <f t="shared" si="4"/>
        <v>0</v>
      </c>
      <c r="J39" s="13">
        <f t="shared" si="1"/>
        <v>99608.177692275392</v>
      </c>
      <c r="K39" s="13">
        <f t="shared" si="2"/>
        <v>5641223.7727411762</v>
      </c>
      <c r="L39" s="20">
        <f t="shared" si="5"/>
        <v>56.634142933212729</v>
      </c>
    </row>
    <row r="40" spans="1:12" x14ac:dyDescent="0.2">
      <c r="A40" s="16">
        <v>31</v>
      </c>
      <c r="B40" s="46">
        <v>0</v>
      </c>
      <c r="C40" s="45">
        <v>704</v>
      </c>
      <c r="D40" s="45">
        <v>664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99608.177692275392</v>
      </c>
      <c r="I40" s="13">
        <f t="shared" si="4"/>
        <v>0</v>
      </c>
      <c r="J40" s="13">
        <f t="shared" si="1"/>
        <v>99608.177692275392</v>
      </c>
      <c r="K40" s="13">
        <f t="shared" si="2"/>
        <v>5541615.5950489007</v>
      </c>
      <c r="L40" s="20">
        <f t="shared" si="5"/>
        <v>55.634142933212729</v>
      </c>
    </row>
    <row r="41" spans="1:12" x14ac:dyDescent="0.2">
      <c r="A41" s="16">
        <v>32</v>
      </c>
      <c r="B41" s="46">
        <v>0</v>
      </c>
      <c r="C41" s="45">
        <v>776</v>
      </c>
      <c r="D41" s="45">
        <v>709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99608.177692275392</v>
      </c>
      <c r="I41" s="13">
        <f t="shared" si="4"/>
        <v>0</v>
      </c>
      <c r="J41" s="13">
        <f t="shared" si="1"/>
        <v>99608.177692275392</v>
      </c>
      <c r="K41" s="13">
        <f t="shared" si="2"/>
        <v>5442007.4173566252</v>
      </c>
      <c r="L41" s="20">
        <f t="shared" si="5"/>
        <v>54.634142933212729</v>
      </c>
    </row>
    <row r="42" spans="1:12" x14ac:dyDescent="0.2">
      <c r="A42" s="16">
        <v>33</v>
      </c>
      <c r="B42" s="46">
        <v>0</v>
      </c>
      <c r="C42" s="45">
        <v>797</v>
      </c>
      <c r="D42" s="45">
        <v>772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99608.177692275392</v>
      </c>
      <c r="I42" s="13">
        <f t="shared" si="4"/>
        <v>0</v>
      </c>
      <c r="J42" s="13">
        <f t="shared" si="1"/>
        <v>99608.177692275392</v>
      </c>
      <c r="K42" s="13">
        <f t="shared" si="2"/>
        <v>5342399.2396643497</v>
      </c>
      <c r="L42" s="20">
        <f t="shared" si="5"/>
        <v>53.634142933212729</v>
      </c>
    </row>
    <row r="43" spans="1:12" x14ac:dyDescent="0.2">
      <c r="A43" s="16">
        <v>34</v>
      </c>
      <c r="B43" s="46">
        <v>0</v>
      </c>
      <c r="C43" s="45">
        <v>808</v>
      </c>
      <c r="D43" s="45">
        <v>801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99608.177692275392</v>
      </c>
      <c r="I43" s="13">
        <f t="shared" si="4"/>
        <v>0</v>
      </c>
      <c r="J43" s="13">
        <f t="shared" si="1"/>
        <v>99608.177692275392</v>
      </c>
      <c r="K43" s="13">
        <f t="shared" si="2"/>
        <v>5242791.0619720742</v>
      </c>
      <c r="L43" s="20">
        <f t="shared" si="5"/>
        <v>52.634142933212722</v>
      </c>
    </row>
    <row r="44" spans="1:12" x14ac:dyDescent="0.2">
      <c r="A44" s="16">
        <v>35</v>
      </c>
      <c r="B44" s="46">
        <v>0</v>
      </c>
      <c r="C44" s="45">
        <v>880</v>
      </c>
      <c r="D44" s="45">
        <v>832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99608.177692275392</v>
      </c>
      <c r="I44" s="13">
        <f t="shared" si="4"/>
        <v>0</v>
      </c>
      <c r="J44" s="13">
        <f t="shared" si="1"/>
        <v>99608.177692275392</v>
      </c>
      <c r="K44" s="13">
        <f t="shared" si="2"/>
        <v>5143182.8842797987</v>
      </c>
      <c r="L44" s="20">
        <f t="shared" si="5"/>
        <v>51.634142933212722</v>
      </c>
    </row>
    <row r="45" spans="1:12" x14ac:dyDescent="0.2">
      <c r="A45" s="16">
        <v>36</v>
      </c>
      <c r="B45" s="46">
        <v>0</v>
      </c>
      <c r="C45" s="45">
        <v>919</v>
      </c>
      <c r="D45" s="45">
        <v>874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99608.177692275392</v>
      </c>
      <c r="I45" s="13">
        <f t="shared" si="4"/>
        <v>0</v>
      </c>
      <c r="J45" s="13">
        <f t="shared" si="1"/>
        <v>99608.177692275392</v>
      </c>
      <c r="K45" s="13">
        <f t="shared" si="2"/>
        <v>5043574.7065875232</v>
      </c>
      <c r="L45" s="20">
        <f t="shared" si="5"/>
        <v>50.634142933212722</v>
      </c>
    </row>
    <row r="46" spans="1:12" x14ac:dyDescent="0.2">
      <c r="A46" s="16">
        <v>37</v>
      </c>
      <c r="B46" s="46">
        <v>0</v>
      </c>
      <c r="C46" s="45">
        <v>892</v>
      </c>
      <c r="D46" s="45">
        <v>915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99608.177692275392</v>
      </c>
      <c r="I46" s="13">
        <f t="shared" si="4"/>
        <v>0</v>
      </c>
      <c r="J46" s="13">
        <f t="shared" si="1"/>
        <v>99608.177692275392</v>
      </c>
      <c r="K46" s="13">
        <f t="shared" si="2"/>
        <v>4943966.5288952477</v>
      </c>
      <c r="L46" s="20">
        <f t="shared" si="5"/>
        <v>49.634142933212722</v>
      </c>
    </row>
    <row r="47" spans="1:12" x14ac:dyDescent="0.2">
      <c r="A47" s="16">
        <v>38</v>
      </c>
      <c r="B47" s="46">
        <v>0</v>
      </c>
      <c r="C47" s="45">
        <v>1000</v>
      </c>
      <c r="D47" s="45">
        <v>917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99608.177692275392</v>
      </c>
      <c r="I47" s="13">
        <f t="shared" si="4"/>
        <v>0</v>
      </c>
      <c r="J47" s="13">
        <f t="shared" si="1"/>
        <v>99608.177692275392</v>
      </c>
      <c r="K47" s="13">
        <f t="shared" si="2"/>
        <v>4844358.3512029722</v>
      </c>
      <c r="L47" s="20">
        <f t="shared" si="5"/>
        <v>48.634142933212722</v>
      </c>
    </row>
    <row r="48" spans="1:12" x14ac:dyDescent="0.2">
      <c r="A48" s="16">
        <v>39</v>
      </c>
      <c r="B48" s="46">
        <v>0</v>
      </c>
      <c r="C48" s="45">
        <v>955</v>
      </c>
      <c r="D48" s="45">
        <v>988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99608.177692275392</v>
      </c>
      <c r="I48" s="13">
        <f t="shared" si="4"/>
        <v>0</v>
      </c>
      <c r="J48" s="13">
        <f t="shared" si="1"/>
        <v>99608.177692275392</v>
      </c>
      <c r="K48" s="13">
        <f t="shared" si="2"/>
        <v>4744750.1735106967</v>
      </c>
      <c r="L48" s="20">
        <f t="shared" si="5"/>
        <v>47.634142933212722</v>
      </c>
    </row>
    <row r="49" spans="1:12" x14ac:dyDescent="0.2">
      <c r="A49" s="16">
        <v>40</v>
      </c>
      <c r="B49" s="46">
        <v>1</v>
      </c>
      <c r="C49" s="45">
        <v>944</v>
      </c>
      <c r="D49" s="45">
        <v>962</v>
      </c>
      <c r="E49" s="17">
        <v>0.5</v>
      </c>
      <c r="F49" s="18">
        <f t="shared" si="3"/>
        <v>1.0493179433368311E-3</v>
      </c>
      <c r="G49" s="18">
        <f t="shared" si="0"/>
        <v>1.0487676979549032E-3</v>
      </c>
      <c r="H49" s="13">
        <f t="shared" si="6"/>
        <v>99608.177692275392</v>
      </c>
      <c r="I49" s="13">
        <f t="shared" si="4"/>
        <v>104.4658392158106</v>
      </c>
      <c r="J49" s="13">
        <f t="shared" si="1"/>
        <v>99555.944772667484</v>
      </c>
      <c r="K49" s="13">
        <f t="shared" si="2"/>
        <v>4645141.9958184212</v>
      </c>
      <c r="L49" s="20">
        <f t="shared" si="5"/>
        <v>46.634142933212722</v>
      </c>
    </row>
    <row r="50" spans="1:12" x14ac:dyDescent="0.2">
      <c r="A50" s="16">
        <v>41</v>
      </c>
      <c r="B50" s="46">
        <v>1</v>
      </c>
      <c r="C50" s="45">
        <v>950</v>
      </c>
      <c r="D50" s="45">
        <v>953</v>
      </c>
      <c r="E50" s="17">
        <v>0.5</v>
      </c>
      <c r="F50" s="18">
        <f t="shared" si="3"/>
        <v>1.0509721492380452E-3</v>
      </c>
      <c r="G50" s="18">
        <f t="shared" si="0"/>
        <v>1.0504201680672268E-3</v>
      </c>
      <c r="H50" s="13">
        <f t="shared" si="6"/>
        <v>99503.711853059576</v>
      </c>
      <c r="I50" s="13">
        <f t="shared" si="4"/>
        <v>104.52070572800375</v>
      </c>
      <c r="J50" s="13">
        <f t="shared" si="1"/>
        <v>99451.451500195573</v>
      </c>
      <c r="K50" s="13">
        <f t="shared" si="2"/>
        <v>4545586.051045754</v>
      </c>
      <c r="L50" s="20">
        <f t="shared" si="5"/>
        <v>45.68257772894313</v>
      </c>
    </row>
    <row r="51" spans="1:12" x14ac:dyDescent="0.2">
      <c r="A51" s="16">
        <v>42</v>
      </c>
      <c r="B51" s="46">
        <v>1</v>
      </c>
      <c r="C51" s="45">
        <v>951</v>
      </c>
      <c r="D51" s="45">
        <v>959</v>
      </c>
      <c r="E51" s="17">
        <v>0.5</v>
      </c>
      <c r="F51" s="18">
        <f t="shared" si="3"/>
        <v>1.0471204188481676E-3</v>
      </c>
      <c r="G51" s="18">
        <f t="shared" si="0"/>
        <v>1.046572475143904E-3</v>
      </c>
      <c r="H51" s="13">
        <f t="shared" si="6"/>
        <v>99399.19114733157</v>
      </c>
      <c r="I51" s="13">
        <f t="shared" si="4"/>
        <v>104.02845750636483</v>
      </c>
      <c r="J51" s="13">
        <f t="shared" si="1"/>
        <v>99347.176918578378</v>
      </c>
      <c r="K51" s="13">
        <f t="shared" si="2"/>
        <v>4446134.599545558</v>
      </c>
      <c r="L51" s="20">
        <f t="shared" si="5"/>
        <v>44.730088325924143</v>
      </c>
    </row>
    <row r="52" spans="1:12" x14ac:dyDescent="0.2">
      <c r="A52" s="16">
        <v>43</v>
      </c>
      <c r="B52" s="46">
        <v>0</v>
      </c>
      <c r="C52" s="45">
        <v>931</v>
      </c>
      <c r="D52" s="45">
        <v>952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99295.1626898252</v>
      </c>
      <c r="I52" s="13">
        <f t="shared" si="4"/>
        <v>0</v>
      </c>
      <c r="J52" s="13">
        <f t="shared" si="1"/>
        <v>99295.1626898252</v>
      </c>
      <c r="K52" s="13">
        <f t="shared" si="2"/>
        <v>4346787.4226269796</v>
      </c>
      <c r="L52" s="20">
        <f t="shared" si="5"/>
        <v>43.776426815526996</v>
      </c>
    </row>
    <row r="53" spans="1:12" x14ac:dyDescent="0.2">
      <c r="A53" s="16">
        <v>44</v>
      </c>
      <c r="B53" s="46">
        <v>1</v>
      </c>
      <c r="C53" s="45">
        <v>859</v>
      </c>
      <c r="D53" s="45">
        <v>934</v>
      </c>
      <c r="E53" s="17">
        <v>0.5</v>
      </c>
      <c r="F53" s="18">
        <f t="shared" si="3"/>
        <v>1.1154489682097045E-3</v>
      </c>
      <c r="G53" s="18">
        <f t="shared" si="0"/>
        <v>1.1148272017837235E-3</v>
      </c>
      <c r="H53" s="13">
        <f t="shared" si="6"/>
        <v>99295.1626898252</v>
      </c>
      <c r="I53" s="13">
        <f t="shared" si="4"/>
        <v>110.69694837215741</v>
      </c>
      <c r="J53" s="13">
        <f t="shared" si="1"/>
        <v>99239.814215639111</v>
      </c>
      <c r="K53" s="13">
        <f t="shared" si="2"/>
        <v>4247492.2599371541</v>
      </c>
      <c r="L53" s="20">
        <f t="shared" si="5"/>
        <v>42.776426815526996</v>
      </c>
    </row>
    <row r="54" spans="1:12" x14ac:dyDescent="0.2">
      <c r="A54" s="16">
        <v>45</v>
      </c>
      <c r="B54" s="46">
        <v>1</v>
      </c>
      <c r="C54" s="45">
        <v>864</v>
      </c>
      <c r="D54" s="45">
        <v>873</v>
      </c>
      <c r="E54" s="17">
        <v>0.5</v>
      </c>
      <c r="F54" s="18">
        <f t="shared" si="3"/>
        <v>1.1514104778353484E-3</v>
      </c>
      <c r="G54" s="18">
        <f t="shared" si="0"/>
        <v>1.1507479861910242E-3</v>
      </c>
      <c r="H54" s="13">
        <f t="shared" si="6"/>
        <v>99184.465741453037</v>
      </c>
      <c r="I54" s="13">
        <f t="shared" si="4"/>
        <v>114.13632421340971</v>
      </c>
      <c r="J54" s="13">
        <f t="shared" si="1"/>
        <v>99127.397579346332</v>
      </c>
      <c r="K54" s="13">
        <f t="shared" si="2"/>
        <v>4148252.4457215155</v>
      </c>
      <c r="L54" s="20">
        <f t="shared" si="5"/>
        <v>41.823610327597898</v>
      </c>
    </row>
    <row r="55" spans="1:12" x14ac:dyDescent="0.2">
      <c r="A55" s="16">
        <v>46</v>
      </c>
      <c r="B55" s="46">
        <v>1</v>
      </c>
      <c r="C55" s="45">
        <v>874</v>
      </c>
      <c r="D55" s="45">
        <v>867</v>
      </c>
      <c r="E55" s="17">
        <v>0.5</v>
      </c>
      <c r="F55" s="18">
        <f t="shared" si="3"/>
        <v>1.1487650775416428E-3</v>
      </c>
      <c r="G55" s="18">
        <f t="shared" si="0"/>
        <v>1.148105625717566E-3</v>
      </c>
      <c r="H55" s="13">
        <f t="shared" si="6"/>
        <v>99070.329417239627</v>
      </c>
      <c r="I55" s="13">
        <f t="shared" si="4"/>
        <v>113.74320254562529</v>
      </c>
      <c r="J55" s="13">
        <f t="shared" si="1"/>
        <v>99013.457815966816</v>
      </c>
      <c r="K55" s="13">
        <f t="shared" si="2"/>
        <v>4049125.0481421691</v>
      </c>
      <c r="L55" s="20">
        <f t="shared" si="5"/>
        <v>40.871218173597441</v>
      </c>
    </row>
    <row r="56" spans="1:12" x14ac:dyDescent="0.2">
      <c r="A56" s="16">
        <v>47</v>
      </c>
      <c r="B56" s="46">
        <v>2</v>
      </c>
      <c r="C56" s="45">
        <v>810</v>
      </c>
      <c r="D56" s="45">
        <v>881</v>
      </c>
      <c r="E56" s="17">
        <v>0.5</v>
      </c>
      <c r="F56" s="18">
        <f t="shared" si="3"/>
        <v>2.3654642223536371E-3</v>
      </c>
      <c r="G56" s="18">
        <f t="shared" si="0"/>
        <v>2.3626698168930896E-3</v>
      </c>
      <c r="H56" s="13">
        <f t="shared" si="6"/>
        <v>98956.586214694005</v>
      </c>
      <c r="I56" s="13">
        <f t="shared" si="4"/>
        <v>233.80173943223633</v>
      </c>
      <c r="J56" s="13">
        <f t="shared" si="1"/>
        <v>98839.685344977886</v>
      </c>
      <c r="K56" s="13">
        <f t="shared" si="2"/>
        <v>3950111.5903262021</v>
      </c>
      <c r="L56" s="20">
        <f t="shared" si="5"/>
        <v>39.917621872647544</v>
      </c>
    </row>
    <row r="57" spans="1:12" x14ac:dyDescent="0.2">
      <c r="A57" s="16">
        <v>48</v>
      </c>
      <c r="B57" s="46">
        <v>2</v>
      </c>
      <c r="C57" s="45">
        <v>827</v>
      </c>
      <c r="D57" s="45">
        <v>802</v>
      </c>
      <c r="E57" s="17">
        <v>0.5</v>
      </c>
      <c r="F57" s="18">
        <f t="shared" si="3"/>
        <v>2.4554941682013503E-3</v>
      </c>
      <c r="G57" s="18">
        <f t="shared" si="0"/>
        <v>2.452483139178418E-3</v>
      </c>
      <c r="H57" s="13">
        <f t="shared" si="6"/>
        <v>98722.784475261768</v>
      </c>
      <c r="I57" s="13">
        <f t="shared" si="4"/>
        <v>242.11596437832438</v>
      </c>
      <c r="J57" s="13">
        <f t="shared" si="1"/>
        <v>98601.726493072609</v>
      </c>
      <c r="K57" s="13">
        <f t="shared" si="2"/>
        <v>3851271.9049812243</v>
      </c>
      <c r="L57" s="20">
        <f t="shared" si="5"/>
        <v>39.010973256596976</v>
      </c>
    </row>
    <row r="58" spans="1:12" x14ac:dyDescent="0.2">
      <c r="A58" s="16">
        <v>49</v>
      </c>
      <c r="B58" s="46">
        <v>1</v>
      </c>
      <c r="C58" s="45">
        <v>764</v>
      </c>
      <c r="D58" s="45">
        <v>828</v>
      </c>
      <c r="E58" s="17">
        <v>0.5</v>
      </c>
      <c r="F58" s="18">
        <f t="shared" si="3"/>
        <v>1.2562814070351759E-3</v>
      </c>
      <c r="G58" s="18">
        <f t="shared" si="0"/>
        <v>1.2554927809165098E-3</v>
      </c>
      <c r="H58" s="13">
        <f t="shared" si="6"/>
        <v>98480.66851088345</v>
      </c>
      <c r="I58" s="13">
        <f t="shared" si="4"/>
        <v>123.64176837524602</v>
      </c>
      <c r="J58" s="13">
        <f t="shared" si="1"/>
        <v>98418.847626695817</v>
      </c>
      <c r="K58" s="13">
        <f t="shared" si="2"/>
        <v>3752670.1784881516</v>
      </c>
      <c r="L58" s="20">
        <f t="shared" si="5"/>
        <v>38.105652969581847</v>
      </c>
    </row>
    <row r="59" spans="1:12" x14ac:dyDescent="0.2">
      <c r="A59" s="16">
        <v>50</v>
      </c>
      <c r="B59" s="46">
        <v>1</v>
      </c>
      <c r="C59" s="45">
        <v>771</v>
      </c>
      <c r="D59" s="45">
        <v>767</v>
      </c>
      <c r="E59" s="17">
        <v>0.5</v>
      </c>
      <c r="F59" s="18">
        <f t="shared" si="3"/>
        <v>1.3003901170351106E-3</v>
      </c>
      <c r="G59" s="18">
        <f t="shared" si="0"/>
        <v>1.2995451591942819E-3</v>
      </c>
      <c r="H59" s="13">
        <f t="shared" si="6"/>
        <v>98357.026742508198</v>
      </c>
      <c r="I59" s="13">
        <f t="shared" si="4"/>
        <v>127.81939797596907</v>
      </c>
      <c r="J59" s="13">
        <f t="shared" si="1"/>
        <v>98293.117043520222</v>
      </c>
      <c r="K59" s="13">
        <f t="shared" si="2"/>
        <v>3654251.3308614558</v>
      </c>
      <c r="L59" s="20">
        <f t="shared" si="5"/>
        <v>37.152925946287802</v>
      </c>
    </row>
    <row r="60" spans="1:12" x14ac:dyDescent="0.2">
      <c r="A60" s="16">
        <v>51</v>
      </c>
      <c r="B60" s="46">
        <v>0</v>
      </c>
      <c r="C60" s="45">
        <v>765</v>
      </c>
      <c r="D60" s="45">
        <v>774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98229.207344532231</v>
      </c>
      <c r="I60" s="13">
        <f t="shared" si="4"/>
        <v>0</v>
      </c>
      <c r="J60" s="13">
        <f t="shared" si="1"/>
        <v>98229.207344532231</v>
      </c>
      <c r="K60" s="13">
        <f t="shared" si="2"/>
        <v>3555958.2138179354</v>
      </c>
      <c r="L60" s="20">
        <f t="shared" si="5"/>
        <v>36.200620059425454</v>
      </c>
    </row>
    <row r="61" spans="1:12" x14ac:dyDescent="0.2">
      <c r="A61" s="16">
        <v>52</v>
      </c>
      <c r="B61" s="46">
        <v>1</v>
      </c>
      <c r="C61" s="45">
        <v>726</v>
      </c>
      <c r="D61" s="45">
        <v>773</v>
      </c>
      <c r="E61" s="17">
        <v>0.5</v>
      </c>
      <c r="F61" s="18">
        <f t="shared" si="3"/>
        <v>1.33422281521014E-3</v>
      </c>
      <c r="G61" s="18">
        <f t="shared" si="0"/>
        <v>1.3333333333333331E-3</v>
      </c>
      <c r="H61" s="13">
        <f t="shared" si="6"/>
        <v>98229.207344532231</v>
      </c>
      <c r="I61" s="13">
        <f t="shared" si="4"/>
        <v>130.97227645937627</v>
      </c>
      <c r="J61" s="13">
        <f t="shared" si="1"/>
        <v>98163.721206302551</v>
      </c>
      <c r="K61" s="13">
        <f t="shared" si="2"/>
        <v>3457729.0064734034</v>
      </c>
      <c r="L61" s="20">
        <f t="shared" si="5"/>
        <v>35.200620059425454</v>
      </c>
    </row>
    <row r="62" spans="1:12" x14ac:dyDescent="0.2">
      <c r="A62" s="16">
        <v>53</v>
      </c>
      <c r="B62" s="46">
        <v>0</v>
      </c>
      <c r="C62" s="45">
        <v>691</v>
      </c>
      <c r="D62" s="45">
        <v>738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98098.235068072856</v>
      </c>
      <c r="I62" s="13">
        <f t="shared" si="4"/>
        <v>0</v>
      </c>
      <c r="J62" s="13">
        <f t="shared" si="1"/>
        <v>98098.235068072856</v>
      </c>
      <c r="K62" s="13">
        <f t="shared" si="2"/>
        <v>3359565.2852671007</v>
      </c>
      <c r="L62" s="20">
        <f t="shared" si="5"/>
        <v>34.246949325192375</v>
      </c>
    </row>
    <row r="63" spans="1:12" x14ac:dyDescent="0.2">
      <c r="A63" s="16">
        <v>54</v>
      </c>
      <c r="B63" s="46">
        <v>1</v>
      </c>
      <c r="C63" s="45">
        <v>691</v>
      </c>
      <c r="D63" s="45">
        <v>698</v>
      </c>
      <c r="E63" s="17">
        <v>0.5</v>
      </c>
      <c r="F63" s="18">
        <f t="shared" si="3"/>
        <v>1.4398848092152627E-3</v>
      </c>
      <c r="G63" s="18">
        <f t="shared" si="0"/>
        <v>1.4388489208633094E-3</v>
      </c>
      <c r="H63" s="13">
        <f t="shared" si="6"/>
        <v>98098.235068072856</v>
      </c>
      <c r="I63" s="13">
        <f t="shared" si="4"/>
        <v>141.1485396662919</v>
      </c>
      <c r="J63" s="13">
        <f t="shared" si="1"/>
        <v>98027.660798239711</v>
      </c>
      <c r="K63" s="13">
        <f t="shared" si="2"/>
        <v>3261467.0501990276</v>
      </c>
      <c r="L63" s="20">
        <f t="shared" si="5"/>
        <v>33.246949325192375</v>
      </c>
    </row>
    <row r="64" spans="1:12" x14ac:dyDescent="0.2">
      <c r="A64" s="16">
        <v>55</v>
      </c>
      <c r="B64" s="46">
        <v>1</v>
      </c>
      <c r="C64" s="45">
        <v>663</v>
      </c>
      <c r="D64" s="45">
        <v>698</v>
      </c>
      <c r="E64" s="17">
        <v>0.5</v>
      </c>
      <c r="F64" s="18">
        <f t="shared" si="3"/>
        <v>1.4695077149155032E-3</v>
      </c>
      <c r="G64" s="18">
        <f t="shared" si="0"/>
        <v>1.4684287812041115E-3</v>
      </c>
      <c r="H64" s="13">
        <f t="shared" si="6"/>
        <v>97957.086528406566</v>
      </c>
      <c r="I64" s="13">
        <f t="shared" si="4"/>
        <v>143.84300518121375</v>
      </c>
      <c r="J64" s="13">
        <f t="shared" si="1"/>
        <v>97885.16502581595</v>
      </c>
      <c r="K64" s="13">
        <f t="shared" si="2"/>
        <v>3163439.3894007881</v>
      </c>
      <c r="L64" s="20">
        <f t="shared" si="5"/>
        <v>32.294135131136457</v>
      </c>
    </row>
    <row r="65" spans="1:12" x14ac:dyDescent="0.2">
      <c r="A65" s="16">
        <v>56</v>
      </c>
      <c r="B65" s="46">
        <v>0</v>
      </c>
      <c r="C65" s="45">
        <v>682</v>
      </c>
      <c r="D65" s="45">
        <v>674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97813.243523225348</v>
      </c>
      <c r="I65" s="13">
        <f t="shared" si="4"/>
        <v>0</v>
      </c>
      <c r="J65" s="13">
        <f t="shared" si="1"/>
        <v>97813.243523225348</v>
      </c>
      <c r="K65" s="13">
        <f t="shared" si="2"/>
        <v>3065554.2243749723</v>
      </c>
      <c r="L65" s="20">
        <f t="shared" si="5"/>
        <v>31.340891212211659</v>
      </c>
    </row>
    <row r="66" spans="1:12" x14ac:dyDescent="0.2">
      <c r="A66" s="16">
        <v>57</v>
      </c>
      <c r="B66" s="46">
        <v>1</v>
      </c>
      <c r="C66" s="45">
        <v>591</v>
      </c>
      <c r="D66" s="45">
        <v>684</v>
      </c>
      <c r="E66" s="17">
        <v>0.5</v>
      </c>
      <c r="F66" s="18">
        <f t="shared" si="3"/>
        <v>1.5686274509803921E-3</v>
      </c>
      <c r="G66" s="18">
        <f t="shared" si="0"/>
        <v>1.567398119122257E-3</v>
      </c>
      <c r="H66" s="13">
        <f t="shared" si="6"/>
        <v>97813.243523225348</v>
      </c>
      <c r="I66" s="13">
        <f t="shared" si="4"/>
        <v>153.3122939235507</v>
      </c>
      <c r="J66" s="13">
        <f t="shared" si="1"/>
        <v>97736.587376263575</v>
      </c>
      <c r="K66" s="13">
        <f t="shared" si="2"/>
        <v>2967740.9808517471</v>
      </c>
      <c r="L66" s="20">
        <f t="shared" si="5"/>
        <v>30.340891212211659</v>
      </c>
    </row>
    <row r="67" spans="1:12" x14ac:dyDescent="0.2">
      <c r="A67" s="16">
        <v>58</v>
      </c>
      <c r="B67" s="46">
        <v>1</v>
      </c>
      <c r="C67" s="45">
        <v>616</v>
      </c>
      <c r="D67" s="45">
        <v>601</v>
      </c>
      <c r="E67" s="17">
        <v>0.5</v>
      </c>
      <c r="F67" s="18">
        <f t="shared" si="3"/>
        <v>1.6433853738701725E-3</v>
      </c>
      <c r="G67" s="18">
        <f t="shared" si="0"/>
        <v>1.6420361247947454E-3</v>
      </c>
      <c r="H67" s="13">
        <f t="shared" si="6"/>
        <v>97659.931229301801</v>
      </c>
      <c r="I67" s="13">
        <f t="shared" si="4"/>
        <v>160.36113502348408</v>
      </c>
      <c r="J67" s="13">
        <f t="shared" si="1"/>
        <v>97579.750661790051</v>
      </c>
      <c r="K67" s="13">
        <f t="shared" si="2"/>
        <v>2870004.3934754836</v>
      </c>
      <c r="L67" s="20">
        <f t="shared" si="5"/>
        <v>29.387737195276358</v>
      </c>
    </row>
    <row r="68" spans="1:12" x14ac:dyDescent="0.2">
      <c r="A68" s="16">
        <v>59</v>
      </c>
      <c r="B68" s="46">
        <v>0</v>
      </c>
      <c r="C68" s="45">
        <v>601</v>
      </c>
      <c r="D68" s="45">
        <v>619</v>
      </c>
      <c r="E68" s="17">
        <v>0.5</v>
      </c>
      <c r="F68" s="18">
        <f t="shared" si="3"/>
        <v>0</v>
      </c>
      <c r="G68" s="18">
        <f t="shared" si="0"/>
        <v>0</v>
      </c>
      <c r="H68" s="13">
        <f t="shared" si="6"/>
        <v>97499.570094278315</v>
      </c>
      <c r="I68" s="13">
        <f t="shared" si="4"/>
        <v>0</v>
      </c>
      <c r="J68" s="13">
        <f t="shared" si="1"/>
        <v>97499.570094278315</v>
      </c>
      <c r="K68" s="13">
        <f t="shared" si="2"/>
        <v>2772424.6428136937</v>
      </c>
      <c r="L68" s="20">
        <f t="shared" si="5"/>
        <v>28.435249920926484</v>
      </c>
    </row>
    <row r="69" spans="1:12" x14ac:dyDescent="0.2">
      <c r="A69" s="16">
        <v>60</v>
      </c>
      <c r="B69" s="46">
        <v>1</v>
      </c>
      <c r="C69" s="45">
        <v>558</v>
      </c>
      <c r="D69" s="45">
        <v>599</v>
      </c>
      <c r="E69" s="17">
        <v>0.5</v>
      </c>
      <c r="F69" s="18">
        <f t="shared" si="3"/>
        <v>1.7286084701815039E-3</v>
      </c>
      <c r="G69" s="18">
        <f t="shared" si="0"/>
        <v>1.7271157167530226E-3</v>
      </c>
      <c r="H69" s="13">
        <f t="shared" si="6"/>
        <v>97499.570094278315</v>
      </c>
      <c r="I69" s="13">
        <f t="shared" si="4"/>
        <v>168.39303988649107</v>
      </c>
      <c r="J69" s="13">
        <f t="shared" si="1"/>
        <v>97415.37357433507</v>
      </c>
      <c r="K69" s="13">
        <f t="shared" si="2"/>
        <v>2674925.0727194156</v>
      </c>
      <c r="L69" s="20">
        <f t="shared" si="5"/>
        <v>27.435249920926488</v>
      </c>
    </row>
    <row r="70" spans="1:12" x14ac:dyDescent="0.2">
      <c r="A70" s="16">
        <v>61</v>
      </c>
      <c r="B70" s="46">
        <v>2</v>
      </c>
      <c r="C70" s="45">
        <v>463</v>
      </c>
      <c r="D70" s="45">
        <v>569</v>
      </c>
      <c r="E70" s="17">
        <v>0.5</v>
      </c>
      <c r="F70" s="18">
        <f t="shared" si="3"/>
        <v>3.875968992248062E-3</v>
      </c>
      <c r="G70" s="18">
        <f t="shared" si="0"/>
        <v>3.8684719535783366E-3</v>
      </c>
      <c r="H70" s="13">
        <f t="shared" si="6"/>
        <v>97331.177054391825</v>
      </c>
      <c r="I70" s="13">
        <f t="shared" si="4"/>
        <v>376.52292864368212</v>
      </c>
      <c r="J70" s="13">
        <f t="shared" si="1"/>
        <v>97142.915590069984</v>
      </c>
      <c r="K70" s="13">
        <f t="shared" si="2"/>
        <v>2577509.6991450805</v>
      </c>
      <c r="L70" s="20">
        <f t="shared" si="5"/>
        <v>26.481850699336395</v>
      </c>
    </row>
    <row r="71" spans="1:12" x14ac:dyDescent="0.2">
      <c r="A71" s="16">
        <v>62</v>
      </c>
      <c r="B71" s="46">
        <v>1</v>
      </c>
      <c r="C71" s="45">
        <v>505</v>
      </c>
      <c r="D71" s="45">
        <v>467</v>
      </c>
      <c r="E71" s="17">
        <v>0.5</v>
      </c>
      <c r="F71" s="18">
        <f t="shared" si="3"/>
        <v>2.05761316872428E-3</v>
      </c>
      <c r="G71" s="18">
        <f t="shared" si="0"/>
        <v>2.0554984583761563E-3</v>
      </c>
      <c r="H71" s="13">
        <f t="shared" si="6"/>
        <v>96954.654125748144</v>
      </c>
      <c r="I71" s="13">
        <f t="shared" si="4"/>
        <v>199.29014208786876</v>
      </c>
      <c r="J71" s="13">
        <f t="shared" si="1"/>
        <v>96855.00905470422</v>
      </c>
      <c r="K71" s="13">
        <f t="shared" si="2"/>
        <v>2480366.7835550103</v>
      </c>
      <c r="L71" s="20">
        <f t="shared" si="5"/>
        <v>25.582751090401775</v>
      </c>
    </row>
    <row r="72" spans="1:12" x14ac:dyDescent="0.2">
      <c r="A72" s="16">
        <v>63</v>
      </c>
      <c r="B72" s="46">
        <v>1</v>
      </c>
      <c r="C72" s="45">
        <v>463</v>
      </c>
      <c r="D72" s="45">
        <v>511</v>
      </c>
      <c r="E72" s="17">
        <v>0.5</v>
      </c>
      <c r="F72" s="18">
        <f t="shared" si="3"/>
        <v>2.0533880903490761E-3</v>
      </c>
      <c r="G72" s="18">
        <f t="shared" si="0"/>
        <v>2.0512820512820513E-3</v>
      </c>
      <c r="H72" s="13">
        <f t="shared" si="6"/>
        <v>96755.363983660282</v>
      </c>
      <c r="I72" s="13">
        <f t="shared" si="4"/>
        <v>198.47254150494416</v>
      </c>
      <c r="J72" s="13">
        <f t="shared" si="1"/>
        <v>96656.127712907808</v>
      </c>
      <c r="K72" s="13">
        <f t="shared" si="2"/>
        <v>2383511.7745003062</v>
      </c>
      <c r="L72" s="20">
        <f t="shared" si="5"/>
        <v>24.634414841360378</v>
      </c>
    </row>
    <row r="73" spans="1:12" x14ac:dyDescent="0.2">
      <c r="A73" s="16">
        <v>64</v>
      </c>
      <c r="B73" s="46">
        <v>3</v>
      </c>
      <c r="C73" s="45">
        <v>439</v>
      </c>
      <c r="D73" s="45">
        <v>458</v>
      </c>
      <c r="E73" s="17">
        <v>0.5</v>
      </c>
      <c r="F73" s="18">
        <f t="shared" si="3"/>
        <v>6.688963210702341E-3</v>
      </c>
      <c r="G73" s="18">
        <f t="shared" ref="G73:G108" si="7">F73/((1+(1-E73)*F73))</f>
        <v>6.6666666666666662E-3</v>
      </c>
      <c r="H73" s="13">
        <f t="shared" si="6"/>
        <v>96556.891442155335</v>
      </c>
      <c r="I73" s="13">
        <f t="shared" si="4"/>
        <v>643.71260961436883</v>
      </c>
      <c r="J73" s="13">
        <f t="shared" ref="J73:J108" si="8">H74+I73*E73</f>
        <v>96235.035137348154</v>
      </c>
      <c r="K73" s="13">
        <f t="shared" ref="K73:K97" si="9">K74+J73</f>
        <v>2286855.6467873985</v>
      </c>
      <c r="L73" s="20">
        <f t="shared" si="5"/>
        <v>23.684023093860606</v>
      </c>
    </row>
    <row r="74" spans="1:12" x14ac:dyDescent="0.2">
      <c r="A74" s="16">
        <v>65</v>
      </c>
      <c r="B74" s="46">
        <v>1</v>
      </c>
      <c r="C74" s="45">
        <v>387</v>
      </c>
      <c r="D74" s="45">
        <v>436</v>
      </c>
      <c r="E74" s="17">
        <v>0.5</v>
      </c>
      <c r="F74" s="18">
        <f t="shared" ref="F74:F108" si="10">B74/((C74+D74)/2)</f>
        <v>2.4301336573511541E-3</v>
      </c>
      <c r="G74" s="18">
        <f t="shared" si="7"/>
        <v>2.4271844660194168E-3</v>
      </c>
      <c r="H74" s="13">
        <f t="shared" si="6"/>
        <v>95913.178832540973</v>
      </c>
      <c r="I74" s="13">
        <f t="shared" ref="I74:I108" si="11">H74*G74</f>
        <v>232.79897774888579</v>
      </c>
      <c r="J74" s="13">
        <f t="shared" si="8"/>
        <v>95796.779343666538</v>
      </c>
      <c r="K74" s="13">
        <f t="shared" si="9"/>
        <v>2190620.6116500502</v>
      </c>
      <c r="L74" s="20">
        <f t="shared" ref="L74:L108" si="12">K74/H74</f>
        <v>22.839620564289199</v>
      </c>
    </row>
    <row r="75" spans="1:12" x14ac:dyDescent="0.2">
      <c r="A75" s="16">
        <v>66</v>
      </c>
      <c r="B75" s="46">
        <v>3</v>
      </c>
      <c r="C75" s="45">
        <v>374</v>
      </c>
      <c r="D75" s="45">
        <v>384</v>
      </c>
      <c r="E75" s="17">
        <v>0.5</v>
      </c>
      <c r="F75" s="18">
        <f t="shared" si="10"/>
        <v>7.9155672823219003E-3</v>
      </c>
      <c r="G75" s="18">
        <f t="shared" si="7"/>
        <v>7.8843626806833107E-3</v>
      </c>
      <c r="H75" s="13">
        <f t="shared" ref="H75:H108" si="13">H74-I74</f>
        <v>95680.379854792089</v>
      </c>
      <c r="I75" s="13">
        <f t="shared" si="11"/>
        <v>754.37881620072596</v>
      </c>
      <c r="J75" s="13">
        <f t="shared" si="8"/>
        <v>95303.190446691733</v>
      </c>
      <c r="K75" s="13">
        <f t="shared" si="9"/>
        <v>2094823.8323063834</v>
      </c>
      <c r="L75" s="20">
        <f t="shared" si="12"/>
        <v>21.893974872231503</v>
      </c>
    </row>
    <row r="76" spans="1:12" x14ac:dyDescent="0.2">
      <c r="A76" s="16">
        <v>67</v>
      </c>
      <c r="B76" s="46">
        <v>1</v>
      </c>
      <c r="C76" s="45">
        <v>391</v>
      </c>
      <c r="D76" s="45">
        <v>371</v>
      </c>
      <c r="E76" s="17">
        <v>0.5</v>
      </c>
      <c r="F76" s="18">
        <f t="shared" si="10"/>
        <v>2.6246719160104987E-3</v>
      </c>
      <c r="G76" s="18">
        <f t="shared" si="7"/>
        <v>2.6212319790301442E-3</v>
      </c>
      <c r="H76" s="13">
        <f t="shared" si="13"/>
        <v>94926.001038591363</v>
      </c>
      <c r="I76" s="13">
        <f t="shared" si="11"/>
        <v>248.82306956380435</v>
      </c>
      <c r="J76" s="13">
        <f t="shared" si="8"/>
        <v>94801.58950380946</v>
      </c>
      <c r="K76" s="13">
        <f t="shared" si="9"/>
        <v>1999520.6418596916</v>
      </c>
      <c r="L76" s="20">
        <f t="shared" si="12"/>
        <v>21.063993215586986</v>
      </c>
    </row>
    <row r="77" spans="1:12" x14ac:dyDescent="0.2">
      <c r="A77" s="16">
        <v>68</v>
      </c>
      <c r="B77" s="46">
        <v>5</v>
      </c>
      <c r="C77" s="45">
        <v>360</v>
      </c>
      <c r="D77" s="45">
        <v>402</v>
      </c>
      <c r="E77" s="17">
        <v>0.5</v>
      </c>
      <c r="F77" s="18">
        <f t="shared" si="10"/>
        <v>1.3123359580052493E-2</v>
      </c>
      <c r="G77" s="18">
        <f t="shared" si="7"/>
        <v>1.3037809647979138E-2</v>
      </c>
      <c r="H77" s="13">
        <f t="shared" si="13"/>
        <v>94677.177969027558</v>
      </c>
      <c r="I77" s="13">
        <f t="shared" si="11"/>
        <v>1234.3830243680254</v>
      </c>
      <c r="J77" s="13">
        <f t="shared" si="8"/>
        <v>94059.986456843544</v>
      </c>
      <c r="K77" s="13">
        <f t="shared" si="9"/>
        <v>1904719.0523558822</v>
      </c>
      <c r="L77" s="20">
        <f t="shared" si="12"/>
        <v>20.118037875811918</v>
      </c>
    </row>
    <row r="78" spans="1:12" x14ac:dyDescent="0.2">
      <c r="A78" s="16">
        <v>69</v>
      </c>
      <c r="B78" s="46">
        <v>1</v>
      </c>
      <c r="C78" s="45">
        <v>363</v>
      </c>
      <c r="D78" s="45">
        <v>365</v>
      </c>
      <c r="E78" s="17">
        <v>0.5</v>
      </c>
      <c r="F78" s="18">
        <f t="shared" si="10"/>
        <v>2.7472527472527475E-3</v>
      </c>
      <c r="G78" s="18">
        <f t="shared" si="7"/>
        <v>2.7434842249657067E-3</v>
      </c>
      <c r="H78" s="13">
        <f t="shared" si="13"/>
        <v>93442.79494465953</v>
      </c>
      <c r="I78" s="13">
        <f t="shared" si="11"/>
        <v>256.35883386737868</v>
      </c>
      <c r="J78" s="13">
        <f t="shared" si="8"/>
        <v>93314.615527725851</v>
      </c>
      <c r="K78" s="13">
        <f t="shared" si="9"/>
        <v>1810659.0658990387</v>
      </c>
      <c r="L78" s="20">
        <f t="shared" si="12"/>
        <v>19.37719293361657</v>
      </c>
    </row>
    <row r="79" spans="1:12" x14ac:dyDescent="0.2">
      <c r="A79" s="16">
        <v>70</v>
      </c>
      <c r="B79" s="46">
        <v>3</v>
      </c>
      <c r="C79" s="45">
        <v>350</v>
      </c>
      <c r="D79" s="45">
        <v>359</v>
      </c>
      <c r="E79" s="17">
        <v>0.5</v>
      </c>
      <c r="F79" s="18">
        <f t="shared" si="10"/>
        <v>8.4626234132581107E-3</v>
      </c>
      <c r="G79" s="18">
        <f t="shared" si="7"/>
        <v>8.426966292134833E-3</v>
      </c>
      <c r="H79" s="13">
        <f t="shared" si="13"/>
        <v>93186.436110792158</v>
      </c>
      <c r="I79" s="13">
        <f t="shared" si="11"/>
        <v>785.27895598982172</v>
      </c>
      <c r="J79" s="13">
        <f t="shared" si="8"/>
        <v>92793.796632797239</v>
      </c>
      <c r="K79" s="13">
        <f t="shared" si="9"/>
        <v>1717344.4503713129</v>
      </c>
      <c r="L79" s="20">
        <f t="shared" si="12"/>
        <v>18.429124688592129</v>
      </c>
    </row>
    <row r="80" spans="1:12" x14ac:dyDescent="0.2">
      <c r="A80" s="16">
        <v>71</v>
      </c>
      <c r="B80" s="46">
        <v>1</v>
      </c>
      <c r="C80" s="45">
        <v>341</v>
      </c>
      <c r="D80" s="45">
        <v>353</v>
      </c>
      <c r="E80" s="17">
        <v>0.5</v>
      </c>
      <c r="F80" s="18">
        <f t="shared" si="10"/>
        <v>2.881844380403458E-3</v>
      </c>
      <c r="G80" s="18">
        <f t="shared" si="7"/>
        <v>2.8776978417266188E-3</v>
      </c>
      <c r="H80" s="13">
        <f t="shared" si="13"/>
        <v>92401.157154802335</v>
      </c>
      <c r="I80" s="13">
        <f t="shared" si="11"/>
        <v>265.9026105174168</v>
      </c>
      <c r="J80" s="13">
        <f t="shared" si="8"/>
        <v>92268.205849543636</v>
      </c>
      <c r="K80" s="13">
        <f t="shared" si="9"/>
        <v>1624550.6537385157</v>
      </c>
      <c r="L80" s="20">
        <f t="shared" si="12"/>
        <v>17.581496853084413</v>
      </c>
    </row>
    <row r="81" spans="1:12" x14ac:dyDescent="0.2">
      <c r="A81" s="16">
        <v>72</v>
      </c>
      <c r="B81" s="46">
        <v>3</v>
      </c>
      <c r="C81" s="45">
        <v>328</v>
      </c>
      <c r="D81" s="45">
        <v>339</v>
      </c>
      <c r="E81" s="17">
        <v>0.5</v>
      </c>
      <c r="F81" s="18">
        <f t="shared" si="10"/>
        <v>8.9955022488755615E-3</v>
      </c>
      <c r="G81" s="18">
        <f t="shared" si="7"/>
        <v>8.9552238805970154E-3</v>
      </c>
      <c r="H81" s="13">
        <f t="shared" si="13"/>
        <v>92135.254544284922</v>
      </c>
      <c r="I81" s="13">
        <f t="shared" si="11"/>
        <v>825.09183173986503</v>
      </c>
      <c r="J81" s="13">
        <f t="shared" si="8"/>
        <v>91722.708628414999</v>
      </c>
      <c r="K81" s="13">
        <f t="shared" si="9"/>
        <v>1532282.447888972</v>
      </c>
      <c r="L81" s="20">
        <f t="shared" si="12"/>
        <v>16.630794102299664</v>
      </c>
    </row>
    <row r="82" spans="1:12" x14ac:dyDescent="0.2">
      <c r="A82" s="16">
        <v>73</v>
      </c>
      <c r="B82" s="46">
        <v>2</v>
      </c>
      <c r="C82" s="45">
        <v>312</v>
      </c>
      <c r="D82" s="45">
        <v>322</v>
      </c>
      <c r="E82" s="17">
        <v>0.5</v>
      </c>
      <c r="F82" s="18">
        <f t="shared" si="10"/>
        <v>6.3091482649842269E-3</v>
      </c>
      <c r="G82" s="18">
        <f t="shared" si="7"/>
        <v>6.2893081761006293E-3</v>
      </c>
      <c r="H82" s="13">
        <f t="shared" si="13"/>
        <v>91310.162712545061</v>
      </c>
      <c r="I82" s="13">
        <f t="shared" si="11"/>
        <v>574.27775290908846</v>
      </c>
      <c r="J82" s="13">
        <f t="shared" si="8"/>
        <v>91023.02383609052</v>
      </c>
      <c r="K82" s="13">
        <f t="shared" si="9"/>
        <v>1440559.7392605571</v>
      </c>
      <c r="L82" s="20">
        <f t="shared" si="12"/>
        <v>15.776554289971047</v>
      </c>
    </row>
    <row r="83" spans="1:12" x14ac:dyDescent="0.2">
      <c r="A83" s="16">
        <v>74</v>
      </c>
      <c r="B83" s="46">
        <v>4</v>
      </c>
      <c r="C83" s="45">
        <v>242</v>
      </c>
      <c r="D83" s="45">
        <v>308</v>
      </c>
      <c r="E83" s="17">
        <v>0.5</v>
      </c>
      <c r="F83" s="18">
        <f t="shared" si="10"/>
        <v>1.4545454545454545E-2</v>
      </c>
      <c r="G83" s="18">
        <f t="shared" si="7"/>
        <v>1.4440433212996389E-2</v>
      </c>
      <c r="H83" s="13">
        <f t="shared" si="13"/>
        <v>90735.88495963598</v>
      </c>
      <c r="I83" s="13">
        <f t="shared" si="11"/>
        <v>1310.2654867817469</v>
      </c>
      <c r="J83" s="13">
        <f t="shared" si="8"/>
        <v>90080.752216245106</v>
      </c>
      <c r="K83" s="13">
        <f t="shared" si="9"/>
        <v>1349536.7154244666</v>
      </c>
      <c r="L83" s="20">
        <f t="shared" si="12"/>
        <v>14.873241342439217</v>
      </c>
    </row>
    <row r="84" spans="1:12" x14ac:dyDescent="0.2">
      <c r="A84" s="16">
        <v>75</v>
      </c>
      <c r="B84" s="46">
        <v>1</v>
      </c>
      <c r="C84" s="45">
        <v>248</v>
      </c>
      <c r="D84" s="45">
        <v>240</v>
      </c>
      <c r="E84" s="17">
        <v>0.5</v>
      </c>
      <c r="F84" s="18">
        <f t="shared" si="10"/>
        <v>4.0983606557377051E-3</v>
      </c>
      <c r="G84" s="18">
        <f t="shared" si="7"/>
        <v>4.0899795501022499E-3</v>
      </c>
      <c r="H84" s="13">
        <f t="shared" si="13"/>
        <v>89425.619472854232</v>
      </c>
      <c r="I84" s="13">
        <f t="shared" si="11"/>
        <v>365.74895489919936</v>
      </c>
      <c r="J84" s="13">
        <f t="shared" si="8"/>
        <v>89242.744995404631</v>
      </c>
      <c r="K84" s="13">
        <f t="shared" si="9"/>
        <v>1259455.9632082216</v>
      </c>
      <c r="L84" s="20">
        <f t="shared" si="12"/>
        <v>14.08383828518558</v>
      </c>
    </row>
    <row r="85" spans="1:12" x14ac:dyDescent="0.2">
      <c r="A85" s="16">
        <v>76</v>
      </c>
      <c r="B85" s="46">
        <v>4</v>
      </c>
      <c r="C85" s="45">
        <v>346</v>
      </c>
      <c r="D85" s="45">
        <v>254</v>
      </c>
      <c r="E85" s="17">
        <v>0.5</v>
      </c>
      <c r="F85" s="18">
        <f t="shared" si="10"/>
        <v>1.3333333333333334E-2</v>
      </c>
      <c r="G85" s="18">
        <f t="shared" si="7"/>
        <v>1.3245033112582783E-2</v>
      </c>
      <c r="H85" s="13">
        <f t="shared" si="13"/>
        <v>89059.870517955031</v>
      </c>
      <c r="I85" s="13">
        <f t="shared" si="11"/>
        <v>1179.6009340126495</v>
      </c>
      <c r="J85" s="13">
        <f t="shared" si="8"/>
        <v>88470.070050948707</v>
      </c>
      <c r="K85" s="13">
        <f t="shared" si="9"/>
        <v>1170213.2182128169</v>
      </c>
      <c r="L85" s="20">
        <f t="shared" si="12"/>
        <v>13.139624068697636</v>
      </c>
    </row>
    <row r="86" spans="1:12" x14ac:dyDescent="0.2">
      <c r="A86" s="16">
        <v>77</v>
      </c>
      <c r="B86" s="46">
        <v>3</v>
      </c>
      <c r="C86" s="45">
        <v>203</v>
      </c>
      <c r="D86" s="45">
        <v>339</v>
      </c>
      <c r="E86" s="17">
        <v>0.5</v>
      </c>
      <c r="F86" s="18">
        <f t="shared" si="10"/>
        <v>1.107011070110701E-2</v>
      </c>
      <c r="G86" s="18">
        <f t="shared" si="7"/>
        <v>1.1009174311926604E-2</v>
      </c>
      <c r="H86" s="13">
        <f t="shared" si="13"/>
        <v>87880.269583942383</v>
      </c>
      <c r="I86" s="13">
        <f t="shared" si="11"/>
        <v>967.48920642872338</v>
      </c>
      <c r="J86" s="13">
        <f t="shared" si="8"/>
        <v>87396.52498072802</v>
      </c>
      <c r="K86" s="13">
        <f t="shared" si="9"/>
        <v>1081743.1481618681</v>
      </c>
      <c r="L86" s="20">
        <f t="shared" si="12"/>
        <v>12.309283452170085</v>
      </c>
    </row>
    <row r="87" spans="1:12" x14ac:dyDescent="0.2">
      <c r="A87" s="16">
        <v>78</v>
      </c>
      <c r="B87" s="46">
        <v>7</v>
      </c>
      <c r="C87" s="45">
        <v>228</v>
      </c>
      <c r="D87" s="45">
        <v>196</v>
      </c>
      <c r="E87" s="17">
        <v>0.5</v>
      </c>
      <c r="F87" s="18">
        <f t="shared" si="10"/>
        <v>3.3018867924528301E-2</v>
      </c>
      <c r="G87" s="18">
        <f t="shared" si="7"/>
        <v>3.248259860788863E-2</v>
      </c>
      <c r="H87" s="13">
        <f t="shared" si="13"/>
        <v>86912.780377513656</v>
      </c>
      <c r="I87" s="13">
        <f t="shared" si="11"/>
        <v>2823.1529588983553</v>
      </c>
      <c r="J87" s="13">
        <f t="shared" si="8"/>
        <v>85501.203898064487</v>
      </c>
      <c r="K87" s="13">
        <f t="shared" si="9"/>
        <v>994346.62318114005</v>
      </c>
      <c r="L87" s="20">
        <f t="shared" si="12"/>
        <v>11.440741152936358</v>
      </c>
    </row>
    <row r="88" spans="1:12" x14ac:dyDescent="0.2">
      <c r="A88" s="16">
        <v>79</v>
      </c>
      <c r="B88" s="46">
        <v>7</v>
      </c>
      <c r="C88" s="45">
        <v>330</v>
      </c>
      <c r="D88" s="45">
        <v>221</v>
      </c>
      <c r="E88" s="17">
        <v>0.5</v>
      </c>
      <c r="F88" s="18">
        <f t="shared" si="10"/>
        <v>2.5408348457350273E-2</v>
      </c>
      <c r="G88" s="18">
        <f t="shared" si="7"/>
        <v>2.5089605734767026E-2</v>
      </c>
      <c r="H88" s="13">
        <f t="shared" si="13"/>
        <v>84089.627418615302</v>
      </c>
      <c r="I88" s="13">
        <f t="shared" si="11"/>
        <v>2109.775598316513</v>
      </c>
      <c r="J88" s="13">
        <f t="shared" si="8"/>
        <v>83034.739619457047</v>
      </c>
      <c r="K88" s="13">
        <f t="shared" si="9"/>
        <v>908845.41928307561</v>
      </c>
      <c r="L88" s="20">
        <f t="shared" si="12"/>
        <v>10.808056203634461</v>
      </c>
    </row>
    <row r="89" spans="1:12" x14ac:dyDescent="0.2">
      <c r="A89" s="16">
        <v>80</v>
      </c>
      <c r="B89" s="46">
        <v>10</v>
      </c>
      <c r="C89" s="45">
        <v>299</v>
      </c>
      <c r="D89" s="45">
        <v>323</v>
      </c>
      <c r="E89" s="17">
        <v>0.5</v>
      </c>
      <c r="F89" s="18">
        <f t="shared" si="10"/>
        <v>3.215434083601286E-2</v>
      </c>
      <c r="G89" s="18">
        <f t="shared" si="7"/>
        <v>3.164556962025316E-2</v>
      </c>
      <c r="H89" s="13">
        <f t="shared" si="13"/>
        <v>81979.851820298791</v>
      </c>
      <c r="I89" s="13">
        <f t="shared" si="11"/>
        <v>2594.2991082373032</v>
      </c>
      <c r="J89" s="13">
        <f t="shared" si="8"/>
        <v>80682.702266180131</v>
      </c>
      <c r="K89" s="13">
        <f t="shared" si="9"/>
        <v>825810.67966361856</v>
      </c>
      <c r="L89" s="20">
        <f t="shared" si="12"/>
        <v>10.073337061816231</v>
      </c>
    </row>
    <row r="90" spans="1:12" x14ac:dyDescent="0.2">
      <c r="A90" s="16">
        <v>81</v>
      </c>
      <c r="B90" s="46">
        <v>8</v>
      </c>
      <c r="C90" s="45">
        <v>274</v>
      </c>
      <c r="D90" s="45">
        <v>298</v>
      </c>
      <c r="E90" s="17">
        <v>0.5</v>
      </c>
      <c r="F90" s="18">
        <f t="shared" si="10"/>
        <v>2.7972027972027972E-2</v>
      </c>
      <c r="G90" s="18">
        <f t="shared" si="7"/>
        <v>2.7586206896551724E-2</v>
      </c>
      <c r="H90" s="13">
        <f t="shared" si="13"/>
        <v>79385.552712061486</v>
      </c>
      <c r="I90" s="13">
        <f t="shared" si="11"/>
        <v>2189.9462817120411</v>
      </c>
      <c r="J90" s="13">
        <f t="shared" si="8"/>
        <v>78290.579571205468</v>
      </c>
      <c r="K90" s="13">
        <f t="shared" si="9"/>
        <v>745127.97739743837</v>
      </c>
      <c r="L90" s="20">
        <f t="shared" si="12"/>
        <v>9.3861912141631656</v>
      </c>
    </row>
    <row r="91" spans="1:12" x14ac:dyDescent="0.2">
      <c r="A91" s="16">
        <v>82</v>
      </c>
      <c r="B91" s="46">
        <v>12</v>
      </c>
      <c r="C91" s="45">
        <v>276</v>
      </c>
      <c r="D91" s="45">
        <v>266</v>
      </c>
      <c r="E91" s="17">
        <v>0.5</v>
      </c>
      <c r="F91" s="18">
        <f t="shared" si="10"/>
        <v>4.4280442804428041E-2</v>
      </c>
      <c r="G91" s="18">
        <f t="shared" si="7"/>
        <v>4.3321299638989168E-2</v>
      </c>
      <c r="H91" s="13">
        <f t="shared" si="13"/>
        <v>77195.60643034945</v>
      </c>
      <c r="I91" s="13">
        <f t="shared" si="11"/>
        <v>3344.2139969826476</v>
      </c>
      <c r="J91" s="13">
        <f t="shared" si="8"/>
        <v>75523.499431858116</v>
      </c>
      <c r="K91" s="13">
        <f t="shared" si="9"/>
        <v>666837.39782623295</v>
      </c>
      <c r="L91" s="20">
        <f t="shared" si="12"/>
        <v>8.6382817450614109</v>
      </c>
    </row>
    <row r="92" spans="1:12" x14ac:dyDescent="0.2">
      <c r="A92" s="16">
        <v>83</v>
      </c>
      <c r="B92" s="46">
        <v>18</v>
      </c>
      <c r="C92" s="45">
        <v>293</v>
      </c>
      <c r="D92" s="45">
        <v>265</v>
      </c>
      <c r="E92" s="17">
        <v>0.5</v>
      </c>
      <c r="F92" s="18">
        <f t="shared" si="10"/>
        <v>6.4516129032258063E-2</v>
      </c>
      <c r="G92" s="18">
        <f t="shared" si="7"/>
        <v>6.25E-2</v>
      </c>
      <c r="H92" s="13">
        <f t="shared" si="13"/>
        <v>73851.392433366796</v>
      </c>
      <c r="I92" s="13">
        <f t="shared" si="11"/>
        <v>4615.7120270854248</v>
      </c>
      <c r="J92" s="13">
        <f t="shared" si="8"/>
        <v>71543.536419824086</v>
      </c>
      <c r="K92" s="13">
        <f t="shared" si="9"/>
        <v>591313.89839437488</v>
      </c>
      <c r="L92" s="20">
        <f t="shared" si="12"/>
        <v>8.0068077108755151</v>
      </c>
    </row>
    <row r="93" spans="1:12" x14ac:dyDescent="0.2">
      <c r="A93" s="16">
        <v>84</v>
      </c>
      <c r="B93" s="46">
        <v>20</v>
      </c>
      <c r="C93" s="45">
        <v>285</v>
      </c>
      <c r="D93" s="45">
        <v>278</v>
      </c>
      <c r="E93" s="17">
        <v>0.5</v>
      </c>
      <c r="F93" s="18">
        <f t="shared" si="10"/>
        <v>7.1047957371225573E-2</v>
      </c>
      <c r="G93" s="18">
        <f t="shared" si="7"/>
        <v>6.86106346483705E-2</v>
      </c>
      <c r="H93" s="13">
        <f t="shared" si="13"/>
        <v>69235.680406281375</v>
      </c>
      <c r="I93" s="13">
        <f t="shared" si="11"/>
        <v>4750.3039729867151</v>
      </c>
      <c r="J93" s="13">
        <f t="shared" si="8"/>
        <v>66860.52841978801</v>
      </c>
      <c r="K93" s="13">
        <f t="shared" si="9"/>
        <v>519770.36197455076</v>
      </c>
      <c r="L93" s="20">
        <f t="shared" si="12"/>
        <v>7.5072615582672144</v>
      </c>
    </row>
    <row r="94" spans="1:12" x14ac:dyDescent="0.2">
      <c r="A94" s="16">
        <v>85</v>
      </c>
      <c r="B94" s="46">
        <v>18</v>
      </c>
      <c r="C94" s="45">
        <v>258</v>
      </c>
      <c r="D94" s="45">
        <v>276</v>
      </c>
      <c r="E94" s="17">
        <v>0.5</v>
      </c>
      <c r="F94" s="18">
        <f t="shared" si="10"/>
        <v>6.741573033707865E-2</v>
      </c>
      <c r="G94" s="18">
        <f t="shared" si="7"/>
        <v>6.5217391304347824E-2</v>
      </c>
      <c r="H94" s="13">
        <f t="shared" si="13"/>
        <v>64485.376433294659</v>
      </c>
      <c r="I94" s="13">
        <f t="shared" si="11"/>
        <v>4205.5680282583471</v>
      </c>
      <c r="J94" s="13">
        <f t="shared" si="8"/>
        <v>62382.592419165485</v>
      </c>
      <c r="K94" s="13">
        <f t="shared" si="9"/>
        <v>452909.83355476276</v>
      </c>
      <c r="L94" s="20">
        <f t="shared" si="12"/>
        <v>7.0234502550088145</v>
      </c>
    </row>
    <row r="95" spans="1:12" x14ac:dyDescent="0.2">
      <c r="A95" s="16">
        <v>86</v>
      </c>
      <c r="B95" s="46">
        <v>16</v>
      </c>
      <c r="C95" s="45">
        <v>238</v>
      </c>
      <c r="D95" s="45">
        <v>252</v>
      </c>
      <c r="E95" s="17">
        <v>0.5</v>
      </c>
      <c r="F95" s="18">
        <f t="shared" si="10"/>
        <v>6.5306122448979598E-2</v>
      </c>
      <c r="G95" s="18">
        <f t="shared" si="7"/>
        <v>6.3241106719367599E-2</v>
      </c>
      <c r="H95" s="13">
        <f t="shared" si="13"/>
        <v>60279.80840503631</v>
      </c>
      <c r="I95" s="13">
        <f t="shared" si="11"/>
        <v>3812.1617963659332</v>
      </c>
      <c r="J95" s="13">
        <f t="shared" si="8"/>
        <v>58373.727506853349</v>
      </c>
      <c r="K95" s="13">
        <f t="shared" si="9"/>
        <v>390527.24113559729</v>
      </c>
      <c r="L95" s="20">
        <f t="shared" si="12"/>
        <v>6.4785746914047788</v>
      </c>
    </row>
    <row r="96" spans="1:12" x14ac:dyDescent="0.2">
      <c r="A96" s="16">
        <v>87</v>
      </c>
      <c r="B96" s="46">
        <v>25</v>
      </c>
      <c r="C96" s="45">
        <v>209</v>
      </c>
      <c r="D96" s="45">
        <v>227</v>
      </c>
      <c r="E96" s="17">
        <v>0.5</v>
      </c>
      <c r="F96" s="18">
        <f t="shared" si="10"/>
        <v>0.11467889908256881</v>
      </c>
      <c r="G96" s="18">
        <f t="shared" si="7"/>
        <v>0.10845986984815618</v>
      </c>
      <c r="H96" s="13">
        <f t="shared" si="13"/>
        <v>56467.64660867038</v>
      </c>
      <c r="I96" s="13">
        <f t="shared" si="11"/>
        <v>6124.4736018080675</v>
      </c>
      <c r="J96" s="13">
        <f t="shared" si="8"/>
        <v>53405.409807766351</v>
      </c>
      <c r="K96" s="13">
        <f t="shared" si="9"/>
        <v>332153.51362874394</v>
      </c>
      <c r="L96" s="20">
        <f t="shared" si="12"/>
        <v>5.8821915482084766</v>
      </c>
    </row>
    <row r="97" spans="1:12" x14ac:dyDescent="0.2">
      <c r="A97" s="16">
        <v>88</v>
      </c>
      <c r="B97" s="46">
        <v>21</v>
      </c>
      <c r="C97" s="45">
        <v>179</v>
      </c>
      <c r="D97" s="45">
        <v>197</v>
      </c>
      <c r="E97" s="17">
        <v>0.5</v>
      </c>
      <c r="F97" s="18">
        <f t="shared" si="10"/>
        <v>0.11170212765957446</v>
      </c>
      <c r="G97" s="18">
        <f t="shared" si="7"/>
        <v>0.10579345088161207</v>
      </c>
      <c r="H97" s="13">
        <f t="shared" si="13"/>
        <v>50343.173006862315</v>
      </c>
      <c r="I97" s="13">
        <f t="shared" si="11"/>
        <v>5325.9780007259869</v>
      </c>
      <c r="J97" s="13">
        <f t="shared" si="8"/>
        <v>47680.184006499323</v>
      </c>
      <c r="K97" s="13">
        <f t="shared" si="9"/>
        <v>278748.10382097762</v>
      </c>
      <c r="L97" s="20">
        <f t="shared" si="12"/>
        <v>5.5369593764576832</v>
      </c>
    </row>
    <row r="98" spans="1:12" x14ac:dyDescent="0.2">
      <c r="A98" s="16">
        <v>89</v>
      </c>
      <c r="B98" s="46">
        <v>27</v>
      </c>
      <c r="C98" s="45">
        <v>177</v>
      </c>
      <c r="D98" s="45">
        <v>168</v>
      </c>
      <c r="E98" s="17">
        <v>0.5</v>
      </c>
      <c r="F98" s="18">
        <f t="shared" si="10"/>
        <v>0.15652173913043479</v>
      </c>
      <c r="G98" s="18">
        <f t="shared" si="7"/>
        <v>0.14516129032258066</v>
      </c>
      <c r="H98" s="13">
        <f t="shared" si="13"/>
        <v>45017.195006136331</v>
      </c>
      <c r="I98" s="13">
        <f t="shared" si="11"/>
        <v>6534.7541137939843</v>
      </c>
      <c r="J98" s="13">
        <f t="shared" si="8"/>
        <v>41749.817949239339</v>
      </c>
      <c r="K98" s="13">
        <f>K99+J98</f>
        <v>231067.91981447829</v>
      </c>
      <c r="L98" s="20">
        <f t="shared" si="12"/>
        <v>5.1328813308554926</v>
      </c>
    </row>
    <row r="99" spans="1:12" x14ac:dyDescent="0.2">
      <c r="A99" s="16">
        <v>90</v>
      </c>
      <c r="B99" s="46">
        <v>19</v>
      </c>
      <c r="C99" s="45">
        <v>154</v>
      </c>
      <c r="D99" s="45">
        <v>159</v>
      </c>
      <c r="E99" s="17">
        <v>0.5</v>
      </c>
      <c r="F99" s="22">
        <f t="shared" si="10"/>
        <v>0.12140575079872204</v>
      </c>
      <c r="G99" s="22">
        <f t="shared" si="7"/>
        <v>0.1144578313253012</v>
      </c>
      <c r="H99" s="23">
        <f t="shared" si="13"/>
        <v>38482.440892342347</v>
      </c>
      <c r="I99" s="23">
        <f t="shared" si="11"/>
        <v>4404.6167286415939</v>
      </c>
      <c r="J99" s="23">
        <f t="shared" si="8"/>
        <v>36280.132528021546</v>
      </c>
      <c r="K99" s="23">
        <f t="shared" ref="K99:K108" si="14">K100+J99</f>
        <v>189318.10186523895</v>
      </c>
      <c r="L99" s="24">
        <f t="shared" si="12"/>
        <v>4.9195970285479351</v>
      </c>
    </row>
    <row r="100" spans="1:12" x14ac:dyDescent="0.2">
      <c r="A100" s="16">
        <v>91</v>
      </c>
      <c r="B100" s="46">
        <v>21</v>
      </c>
      <c r="C100" s="45">
        <v>113</v>
      </c>
      <c r="D100" s="45">
        <v>142</v>
      </c>
      <c r="E100" s="17">
        <v>0.5</v>
      </c>
      <c r="F100" s="22">
        <f t="shared" si="10"/>
        <v>0.16470588235294117</v>
      </c>
      <c r="G100" s="22">
        <f t="shared" si="7"/>
        <v>0.15217391304347827</v>
      </c>
      <c r="H100" s="23">
        <f t="shared" si="13"/>
        <v>34077.824163700752</v>
      </c>
      <c r="I100" s="23">
        <f t="shared" si="11"/>
        <v>5185.7558509979408</v>
      </c>
      <c r="J100" s="23">
        <f t="shared" si="8"/>
        <v>31484.946238201781</v>
      </c>
      <c r="K100" s="23">
        <f t="shared" si="14"/>
        <v>153037.96933721739</v>
      </c>
      <c r="L100" s="24">
        <f t="shared" si="12"/>
        <v>4.4908374608092325</v>
      </c>
    </row>
    <row r="101" spans="1:12" x14ac:dyDescent="0.2">
      <c r="A101" s="16">
        <v>92</v>
      </c>
      <c r="B101" s="46">
        <v>21</v>
      </c>
      <c r="C101" s="45">
        <v>113</v>
      </c>
      <c r="D101" s="45">
        <v>98</v>
      </c>
      <c r="E101" s="17">
        <v>0.5</v>
      </c>
      <c r="F101" s="22">
        <f t="shared" si="10"/>
        <v>0.1990521327014218</v>
      </c>
      <c r="G101" s="22">
        <f t="shared" si="7"/>
        <v>0.18103448275862069</v>
      </c>
      <c r="H101" s="23">
        <f t="shared" si="13"/>
        <v>28892.06831270281</v>
      </c>
      <c r="I101" s="23">
        <f t="shared" si="11"/>
        <v>5230.4606428168881</v>
      </c>
      <c r="J101" s="23">
        <f t="shared" si="8"/>
        <v>26276.837991294364</v>
      </c>
      <c r="K101" s="23">
        <f t="shared" si="14"/>
        <v>121553.02309901561</v>
      </c>
      <c r="L101" s="24">
        <f t="shared" si="12"/>
        <v>4.207141620441659</v>
      </c>
    </row>
    <row r="102" spans="1:12" x14ac:dyDescent="0.2">
      <c r="A102" s="16">
        <v>93</v>
      </c>
      <c r="B102" s="46">
        <v>12</v>
      </c>
      <c r="C102" s="45">
        <v>75</v>
      </c>
      <c r="D102" s="45">
        <v>102</v>
      </c>
      <c r="E102" s="17">
        <v>0.5</v>
      </c>
      <c r="F102" s="22">
        <f t="shared" si="10"/>
        <v>0.13559322033898305</v>
      </c>
      <c r="G102" s="22">
        <f t="shared" si="7"/>
        <v>0.12698412698412698</v>
      </c>
      <c r="H102" s="23">
        <f t="shared" si="13"/>
        <v>23661.607669885921</v>
      </c>
      <c r="I102" s="23">
        <f t="shared" si="11"/>
        <v>3004.6485930013869</v>
      </c>
      <c r="J102" s="23">
        <f t="shared" si="8"/>
        <v>22159.283373385228</v>
      </c>
      <c r="K102" s="23">
        <f t="shared" si="14"/>
        <v>95276.185107721249</v>
      </c>
      <c r="L102" s="24">
        <f t="shared" si="12"/>
        <v>4.0266150312761315</v>
      </c>
    </row>
    <row r="103" spans="1:12" x14ac:dyDescent="0.2">
      <c r="A103" s="16">
        <v>94</v>
      </c>
      <c r="B103" s="46">
        <v>9</v>
      </c>
      <c r="C103" s="45">
        <v>70</v>
      </c>
      <c r="D103" s="45">
        <v>64</v>
      </c>
      <c r="E103" s="17">
        <v>0.5</v>
      </c>
      <c r="F103" s="22">
        <f t="shared" si="10"/>
        <v>0.13432835820895522</v>
      </c>
      <c r="G103" s="22">
        <f t="shared" si="7"/>
        <v>0.12587412587412586</v>
      </c>
      <c r="H103" s="23">
        <f t="shared" si="13"/>
        <v>20656.959076884534</v>
      </c>
      <c r="I103" s="23">
        <f t="shared" si="11"/>
        <v>2600.1766670204306</v>
      </c>
      <c r="J103" s="23">
        <f t="shared" si="8"/>
        <v>19356.870743374318</v>
      </c>
      <c r="K103" s="23">
        <f t="shared" si="14"/>
        <v>73116.901734336017</v>
      </c>
      <c r="L103" s="24">
        <f t="shared" si="12"/>
        <v>3.5395772176435685</v>
      </c>
    </row>
    <row r="104" spans="1:12" x14ac:dyDescent="0.2">
      <c r="A104" s="16">
        <v>95</v>
      </c>
      <c r="B104" s="46">
        <v>19</v>
      </c>
      <c r="C104" s="45">
        <v>60</v>
      </c>
      <c r="D104" s="45">
        <v>55</v>
      </c>
      <c r="E104" s="17">
        <v>0.5</v>
      </c>
      <c r="F104" s="22">
        <f t="shared" si="10"/>
        <v>0.33043478260869563</v>
      </c>
      <c r="G104" s="22">
        <f t="shared" si="7"/>
        <v>0.28358208955223879</v>
      </c>
      <c r="H104" s="23">
        <f t="shared" si="13"/>
        <v>18056.782409864103</v>
      </c>
      <c r="I104" s="23">
        <f t="shared" si="11"/>
        <v>5120.580086379372</v>
      </c>
      <c r="J104" s="23">
        <f t="shared" si="8"/>
        <v>15496.492366674418</v>
      </c>
      <c r="K104" s="23">
        <f t="shared" si="14"/>
        <v>53760.030990961692</v>
      </c>
      <c r="L104" s="24">
        <f t="shared" si="12"/>
        <v>2.9772763369842421</v>
      </c>
    </row>
    <row r="105" spans="1:12" x14ac:dyDescent="0.2">
      <c r="A105" s="16">
        <v>96</v>
      </c>
      <c r="B105" s="46">
        <v>5</v>
      </c>
      <c r="C105" s="45">
        <v>29</v>
      </c>
      <c r="D105" s="45">
        <v>45</v>
      </c>
      <c r="E105" s="17">
        <v>0.5</v>
      </c>
      <c r="F105" s="22">
        <f t="shared" si="10"/>
        <v>0.13513513513513514</v>
      </c>
      <c r="G105" s="22">
        <f t="shared" si="7"/>
        <v>0.12658227848101267</v>
      </c>
      <c r="H105" s="23">
        <f t="shared" si="13"/>
        <v>12936.202323484731</v>
      </c>
      <c r="I105" s="23">
        <f t="shared" si="11"/>
        <v>1637.4939649980674</v>
      </c>
      <c r="J105" s="23">
        <f t="shared" si="8"/>
        <v>12117.455340985696</v>
      </c>
      <c r="K105" s="23">
        <f t="shared" si="14"/>
        <v>38263.538624287277</v>
      </c>
      <c r="L105" s="24">
        <f t="shared" si="12"/>
        <v>2.9578648870405044</v>
      </c>
    </row>
    <row r="106" spans="1:12" x14ac:dyDescent="0.2">
      <c r="A106" s="16">
        <v>97</v>
      </c>
      <c r="B106" s="46">
        <v>4</v>
      </c>
      <c r="C106" s="45">
        <v>15</v>
      </c>
      <c r="D106" s="45">
        <v>24</v>
      </c>
      <c r="E106" s="17">
        <v>0.5</v>
      </c>
      <c r="F106" s="22">
        <f t="shared" si="10"/>
        <v>0.20512820512820512</v>
      </c>
      <c r="G106" s="22">
        <f t="shared" si="7"/>
        <v>0.18604651162790695</v>
      </c>
      <c r="H106" s="23">
        <f t="shared" si="13"/>
        <v>11298.708358486663</v>
      </c>
      <c r="I106" s="23">
        <f t="shared" si="11"/>
        <v>2102.0852759975182</v>
      </c>
      <c r="J106" s="23">
        <f t="shared" si="8"/>
        <v>10247.665720487903</v>
      </c>
      <c r="K106" s="23">
        <f t="shared" si="14"/>
        <v>26146.083283301585</v>
      </c>
      <c r="L106" s="24">
        <f t="shared" si="12"/>
        <v>2.3140771895101437</v>
      </c>
    </row>
    <row r="107" spans="1:12" x14ac:dyDescent="0.2">
      <c r="A107" s="16">
        <v>98</v>
      </c>
      <c r="B107" s="46">
        <v>7</v>
      </c>
      <c r="C107" s="45">
        <v>23</v>
      </c>
      <c r="D107" s="45">
        <v>14</v>
      </c>
      <c r="E107" s="17">
        <v>0.5</v>
      </c>
      <c r="F107" s="22">
        <f t="shared" si="10"/>
        <v>0.3783783783783784</v>
      </c>
      <c r="G107" s="22">
        <f t="shared" si="7"/>
        <v>0.31818181818181818</v>
      </c>
      <c r="H107" s="23">
        <f t="shared" si="13"/>
        <v>9196.6230824891445</v>
      </c>
      <c r="I107" s="23">
        <f t="shared" si="11"/>
        <v>2926.1982535192733</v>
      </c>
      <c r="J107" s="23">
        <f t="shared" si="8"/>
        <v>7733.5239557295081</v>
      </c>
      <c r="K107" s="23">
        <f t="shared" si="14"/>
        <v>15898.417562813682</v>
      </c>
      <c r="L107" s="24">
        <f t="shared" si="12"/>
        <v>1.7287234042553192</v>
      </c>
    </row>
    <row r="108" spans="1:12" x14ac:dyDescent="0.2">
      <c r="A108" s="16">
        <v>99</v>
      </c>
      <c r="B108" s="46">
        <v>2</v>
      </c>
      <c r="C108" s="45">
        <v>13</v>
      </c>
      <c r="D108" s="45">
        <v>15</v>
      </c>
      <c r="E108" s="17">
        <v>0.5</v>
      </c>
      <c r="F108" s="22">
        <f t="shared" si="10"/>
        <v>0.14285714285714285</v>
      </c>
      <c r="G108" s="22">
        <f t="shared" si="7"/>
        <v>0.13333333333333333</v>
      </c>
      <c r="H108" s="23">
        <f t="shared" si="13"/>
        <v>6270.4248289698717</v>
      </c>
      <c r="I108" s="23">
        <f t="shared" si="11"/>
        <v>836.05664386264959</v>
      </c>
      <c r="J108" s="23">
        <f t="shared" si="8"/>
        <v>5852.3965070385475</v>
      </c>
      <c r="K108" s="23">
        <f t="shared" si="14"/>
        <v>8164.8936070841737</v>
      </c>
      <c r="L108" s="24">
        <f t="shared" si="12"/>
        <v>1.3021276595744682</v>
      </c>
    </row>
    <row r="109" spans="1:12" x14ac:dyDescent="0.2">
      <c r="A109" s="16" t="s">
        <v>22</v>
      </c>
      <c r="B109" s="46">
        <v>10</v>
      </c>
      <c r="C109" s="45">
        <v>22</v>
      </c>
      <c r="D109" s="45">
        <v>25</v>
      </c>
      <c r="E109" s="17"/>
      <c r="F109" s="22">
        <f>B109/((C109+D109)/2)</f>
        <v>0.42553191489361702</v>
      </c>
      <c r="G109" s="22">
        <v>1</v>
      </c>
      <c r="H109" s="23">
        <f>H108-I108</f>
        <v>5434.3681851072224</v>
      </c>
      <c r="I109" s="23">
        <f>H109*G109</f>
        <v>5434.3681851072224</v>
      </c>
      <c r="J109" s="23">
        <f>H109*F109</f>
        <v>2312.4971000456267</v>
      </c>
      <c r="K109" s="23">
        <f>J109</f>
        <v>2312.4971000456267</v>
      </c>
      <c r="L109" s="24">
        <f>K109/H109</f>
        <v>0.42553191489361702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83.1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0</v>
      </c>
      <c r="C9" s="45">
        <v>521</v>
      </c>
      <c r="D9" s="45">
        <v>471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8560038.6219453514</v>
      </c>
      <c r="L9" s="19">
        <f>K9/H9</f>
        <v>85.600386219453512</v>
      </c>
    </row>
    <row r="10" spans="1:13" x14ac:dyDescent="0.2">
      <c r="A10" s="16">
        <v>1</v>
      </c>
      <c r="B10" s="46">
        <v>0</v>
      </c>
      <c r="C10" s="45">
        <v>578</v>
      </c>
      <c r="D10" s="45">
        <v>541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8460038.6219453514</v>
      </c>
      <c r="L10" s="20">
        <f t="shared" ref="L10:L73" si="5">K10/H10</f>
        <v>84.600386219453512</v>
      </c>
    </row>
    <row r="11" spans="1:13" x14ac:dyDescent="0.2">
      <c r="A11" s="16">
        <v>2</v>
      </c>
      <c r="B11" s="46">
        <v>0</v>
      </c>
      <c r="C11" s="45">
        <v>549</v>
      </c>
      <c r="D11" s="45">
        <v>583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8360038.6219453514</v>
      </c>
      <c r="L11" s="20">
        <f t="shared" si="5"/>
        <v>83.600386219453512</v>
      </c>
    </row>
    <row r="12" spans="1:13" x14ac:dyDescent="0.2">
      <c r="A12" s="16">
        <v>3</v>
      </c>
      <c r="B12" s="46">
        <v>0</v>
      </c>
      <c r="C12" s="45">
        <v>583</v>
      </c>
      <c r="D12" s="45">
        <v>536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8260038.6219453514</v>
      </c>
      <c r="L12" s="20">
        <f t="shared" si="5"/>
        <v>82.600386219453512</v>
      </c>
    </row>
    <row r="13" spans="1:13" x14ac:dyDescent="0.2">
      <c r="A13" s="16">
        <v>4</v>
      </c>
      <c r="B13" s="46">
        <v>0</v>
      </c>
      <c r="C13" s="45">
        <v>573</v>
      </c>
      <c r="D13" s="45">
        <v>595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8160038.6219453514</v>
      </c>
      <c r="L13" s="20">
        <f t="shared" si="5"/>
        <v>81.600386219453512</v>
      </c>
    </row>
    <row r="14" spans="1:13" x14ac:dyDescent="0.2">
      <c r="A14" s="16">
        <v>5</v>
      </c>
      <c r="B14" s="46">
        <v>0</v>
      </c>
      <c r="C14" s="45">
        <v>600</v>
      </c>
      <c r="D14" s="45">
        <v>582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8060038.6219453514</v>
      </c>
      <c r="L14" s="20">
        <f t="shared" si="5"/>
        <v>80.600386219453512</v>
      </c>
    </row>
    <row r="15" spans="1:13" x14ac:dyDescent="0.2">
      <c r="A15" s="16">
        <v>6</v>
      </c>
      <c r="B15" s="46">
        <v>0</v>
      </c>
      <c r="C15" s="45">
        <v>614</v>
      </c>
      <c r="D15" s="45">
        <v>606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7960038.6219453514</v>
      </c>
      <c r="L15" s="20">
        <f t="shared" si="5"/>
        <v>79.600386219453512</v>
      </c>
    </row>
    <row r="16" spans="1:13" x14ac:dyDescent="0.2">
      <c r="A16" s="16">
        <v>7</v>
      </c>
      <c r="B16" s="46">
        <v>0</v>
      </c>
      <c r="C16" s="45">
        <v>588</v>
      </c>
      <c r="D16" s="45">
        <v>619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7860038.6219453514</v>
      </c>
      <c r="L16" s="20">
        <f t="shared" si="5"/>
        <v>78.600386219453512</v>
      </c>
    </row>
    <row r="17" spans="1:12" x14ac:dyDescent="0.2">
      <c r="A17" s="16">
        <v>8</v>
      </c>
      <c r="B17" s="46">
        <v>0</v>
      </c>
      <c r="C17" s="45">
        <v>599</v>
      </c>
      <c r="D17" s="45">
        <v>585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7760038.6219453514</v>
      </c>
      <c r="L17" s="20">
        <f t="shared" si="5"/>
        <v>77.600386219453512</v>
      </c>
    </row>
    <row r="18" spans="1:12" x14ac:dyDescent="0.2">
      <c r="A18" s="16">
        <v>9</v>
      </c>
      <c r="B18" s="46">
        <v>0</v>
      </c>
      <c r="C18" s="45">
        <v>620</v>
      </c>
      <c r="D18" s="45">
        <v>612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7660038.6219453514</v>
      </c>
      <c r="L18" s="20">
        <f t="shared" si="5"/>
        <v>76.600386219453512</v>
      </c>
    </row>
    <row r="19" spans="1:12" x14ac:dyDescent="0.2">
      <c r="A19" s="16">
        <v>10</v>
      </c>
      <c r="B19" s="46">
        <v>0</v>
      </c>
      <c r="C19" s="45">
        <v>592</v>
      </c>
      <c r="D19" s="45">
        <v>625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7560038.6219453514</v>
      </c>
      <c r="L19" s="20">
        <f t="shared" si="5"/>
        <v>75.600386219453512</v>
      </c>
    </row>
    <row r="20" spans="1:12" x14ac:dyDescent="0.2">
      <c r="A20" s="16">
        <v>11</v>
      </c>
      <c r="B20" s="46">
        <v>0</v>
      </c>
      <c r="C20" s="45">
        <v>575</v>
      </c>
      <c r="D20" s="45">
        <v>581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7460038.6219453514</v>
      </c>
      <c r="L20" s="20">
        <f t="shared" si="5"/>
        <v>74.600386219453512</v>
      </c>
    </row>
    <row r="21" spans="1:12" x14ac:dyDescent="0.2">
      <c r="A21" s="16">
        <v>12</v>
      </c>
      <c r="B21" s="46">
        <v>0</v>
      </c>
      <c r="C21" s="45">
        <v>572</v>
      </c>
      <c r="D21" s="45">
        <v>566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7360038.6219453514</v>
      </c>
      <c r="L21" s="20">
        <f t="shared" si="5"/>
        <v>73.600386219453512</v>
      </c>
    </row>
    <row r="22" spans="1:12" x14ac:dyDescent="0.2">
      <c r="A22" s="16">
        <v>13</v>
      </c>
      <c r="B22" s="46">
        <v>0</v>
      </c>
      <c r="C22" s="45">
        <v>551</v>
      </c>
      <c r="D22" s="45">
        <v>577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7260038.6219453514</v>
      </c>
      <c r="L22" s="20">
        <f t="shared" si="5"/>
        <v>72.600386219453512</v>
      </c>
    </row>
    <row r="23" spans="1:12" x14ac:dyDescent="0.2">
      <c r="A23" s="16">
        <v>14</v>
      </c>
      <c r="B23" s="46">
        <v>0</v>
      </c>
      <c r="C23" s="45">
        <v>525</v>
      </c>
      <c r="D23" s="45">
        <v>562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7160038.6219453514</v>
      </c>
      <c r="L23" s="20">
        <f t="shared" si="5"/>
        <v>71.600386219453512</v>
      </c>
    </row>
    <row r="24" spans="1:12" x14ac:dyDescent="0.2">
      <c r="A24" s="16">
        <v>15</v>
      </c>
      <c r="B24" s="46">
        <v>0</v>
      </c>
      <c r="C24" s="45">
        <v>519</v>
      </c>
      <c r="D24" s="45">
        <v>522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7060038.6219453514</v>
      </c>
      <c r="L24" s="20">
        <f t="shared" si="5"/>
        <v>70.600386219453512</v>
      </c>
    </row>
    <row r="25" spans="1:12" x14ac:dyDescent="0.2">
      <c r="A25" s="16">
        <v>16</v>
      </c>
      <c r="B25" s="46">
        <v>0</v>
      </c>
      <c r="C25" s="45">
        <v>450</v>
      </c>
      <c r="D25" s="45">
        <v>523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6960038.6219453514</v>
      </c>
      <c r="L25" s="20">
        <f t="shared" si="5"/>
        <v>69.600386219453512</v>
      </c>
    </row>
    <row r="26" spans="1:12" x14ac:dyDescent="0.2">
      <c r="A26" s="16">
        <v>17</v>
      </c>
      <c r="B26" s="46">
        <v>0</v>
      </c>
      <c r="C26" s="45">
        <v>467</v>
      </c>
      <c r="D26" s="45">
        <v>454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6860038.6219453514</v>
      </c>
      <c r="L26" s="20">
        <f t="shared" si="5"/>
        <v>68.600386219453512</v>
      </c>
    </row>
    <row r="27" spans="1:12" x14ac:dyDescent="0.2">
      <c r="A27" s="16">
        <v>18</v>
      </c>
      <c r="B27" s="46">
        <v>0</v>
      </c>
      <c r="C27" s="45">
        <v>518</v>
      </c>
      <c r="D27" s="45">
        <v>469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6760038.6219453514</v>
      </c>
      <c r="L27" s="20">
        <f t="shared" si="5"/>
        <v>67.600386219453512</v>
      </c>
    </row>
    <row r="28" spans="1:12" x14ac:dyDescent="0.2">
      <c r="A28" s="16">
        <v>19</v>
      </c>
      <c r="B28" s="46">
        <v>0</v>
      </c>
      <c r="C28" s="45">
        <v>506</v>
      </c>
      <c r="D28" s="45">
        <v>522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6660038.6219453514</v>
      </c>
      <c r="L28" s="20">
        <f t="shared" si="5"/>
        <v>66.600386219453512</v>
      </c>
    </row>
    <row r="29" spans="1:12" x14ac:dyDescent="0.2">
      <c r="A29" s="16">
        <v>20</v>
      </c>
      <c r="B29" s="46">
        <v>0</v>
      </c>
      <c r="C29" s="45">
        <v>463</v>
      </c>
      <c r="D29" s="45">
        <v>520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6560038.6219453514</v>
      </c>
      <c r="L29" s="20">
        <f t="shared" si="5"/>
        <v>65.600386219453512</v>
      </c>
    </row>
    <row r="30" spans="1:12" x14ac:dyDescent="0.2">
      <c r="A30" s="16">
        <v>21</v>
      </c>
      <c r="B30" s="46">
        <v>0</v>
      </c>
      <c r="C30" s="45">
        <v>486</v>
      </c>
      <c r="D30" s="45">
        <v>475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6460038.6219453514</v>
      </c>
      <c r="L30" s="20">
        <f t="shared" si="5"/>
        <v>64.600386219453512</v>
      </c>
    </row>
    <row r="31" spans="1:12" x14ac:dyDescent="0.2">
      <c r="A31" s="16">
        <v>22</v>
      </c>
      <c r="B31" s="46">
        <v>0</v>
      </c>
      <c r="C31" s="45">
        <v>499</v>
      </c>
      <c r="D31" s="45">
        <v>488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6360038.6219453514</v>
      </c>
      <c r="L31" s="20">
        <f t="shared" si="5"/>
        <v>63.600386219453512</v>
      </c>
    </row>
    <row r="32" spans="1:12" x14ac:dyDescent="0.2">
      <c r="A32" s="16">
        <v>23</v>
      </c>
      <c r="B32" s="46">
        <v>0</v>
      </c>
      <c r="C32" s="45">
        <v>466</v>
      </c>
      <c r="D32" s="45">
        <v>513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6260038.6219453514</v>
      </c>
      <c r="L32" s="20">
        <f t="shared" si="5"/>
        <v>62.600386219453512</v>
      </c>
    </row>
    <row r="33" spans="1:12" x14ac:dyDescent="0.2">
      <c r="A33" s="16">
        <v>24</v>
      </c>
      <c r="B33" s="46">
        <v>0</v>
      </c>
      <c r="C33" s="45">
        <v>546</v>
      </c>
      <c r="D33" s="45">
        <v>461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6160038.6219453514</v>
      </c>
      <c r="L33" s="20">
        <f t="shared" si="5"/>
        <v>61.600386219453512</v>
      </c>
    </row>
    <row r="34" spans="1:12" x14ac:dyDescent="0.2">
      <c r="A34" s="16">
        <v>25</v>
      </c>
      <c r="B34" s="46">
        <v>0</v>
      </c>
      <c r="C34" s="45">
        <v>569</v>
      </c>
      <c r="D34" s="45">
        <v>544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6060038.6219453514</v>
      </c>
      <c r="L34" s="20">
        <f t="shared" si="5"/>
        <v>60.600386219453512</v>
      </c>
    </row>
    <row r="35" spans="1:12" x14ac:dyDescent="0.2">
      <c r="A35" s="16">
        <v>26</v>
      </c>
      <c r="B35" s="46">
        <v>0</v>
      </c>
      <c r="C35" s="45">
        <v>555</v>
      </c>
      <c r="D35" s="45">
        <v>579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5960038.6219453514</v>
      </c>
      <c r="L35" s="20">
        <f t="shared" si="5"/>
        <v>59.600386219453512</v>
      </c>
    </row>
    <row r="36" spans="1:12" x14ac:dyDescent="0.2">
      <c r="A36" s="16">
        <v>27</v>
      </c>
      <c r="B36" s="46">
        <v>0</v>
      </c>
      <c r="C36" s="45">
        <v>602</v>
      </c>
      <c r="D36" s="45">
        <v>563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5860038.6219453514</v>
      </c>
      <c r="L36" s="20">
        <f t="shared" si="5"/>
        <v>58.600386219453512</v>
      </c>
    </row>
    <row r="37" spans="1:12" x14ac:dyDescent="0.2">
      <c r="A37" s="16">
        <v>28</v>
      </c>
      <c r="B37" s="46">
        <v>0</v>
      </c>
      <c r="C37" s="45">
        <v>633</v>
      </c>
      <c r="D37" s="45">
        <v>606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5760038.6219453514</v>
      </c>
      <c r="L37" s="20">
        <f t="shared" si="5"/>
        <v>57.600386219453512</v>
      </c>
    </row>
    <row r="38" spans="1:12" x14ac:dyDescent="0.2">
      <c r="A38" s="16">
        <v>29</v>
      </c>
      <c r="B38" s="46">
        <v>0</v>
      </c>
      <c r="C38" s="45">
        <v>650</v>
      </c>
      <c r="D38" s="45">
        <v>652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5660038.6219453514</v>
      </c>
      <c r="L38" s="20">
        <f t="shared" si="5"/>
        <v>56.600386219453512</v>
      </c>
    </row>
    <row r="39" spans="1:12" x14ac:dyDescent="0.2">
      <c r="A39" s="16">
        <v>30</v>
      </c>
      <c r="B39" s="46">
        <v>0</v>
      </c>
      <c r="C39" s="45">
        <v>693</v>
      </c>
      <c r="D39" s="45">
        <v>663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5560038.6219453514</v>
      </c>
      <c r="L39" s="20">
        <f t="shared" si="5"/>
        <v>55.600386219453512</v>
      </c>
    </row>
    <row r="40" spans="1:12" x14ac:dyDescent="0.2">
      <c r="A40" s="16">
        <v>31</v>
      </c>
      <c r="B40" s="46">
        <v>0</v>
      </c>
      <c r="C40" s="45">
        <v>776</v>
      </c>
      <c r="D40" s="45">
        <v>704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5460038.6219453514</v>
      </c>
      <c r="L40" s="20">
        <f t="shared" si="5"/>
        <v>54.600386219453512</v>
      </c>
    </row>
    <row r="41" spans="1:12" x14ac:dyDescent="0.2">
      <c r="A41" s="16">
        <v>32</v>
      </c>
      <c r="B41" s="46">
        <v>0</v>
      </c>
      <c r="C41" s="45">
        <v>792</v>
      </c>
      <c r="D41" s="45">
        <v>776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5360038.6219453514</v>
      </c>
      <c r="L41" s="20">
        <f t="shared" si="5"/>
        <v>53.600386219453512</v>
      </c>
    </row>
    <row r="42" spans="1:12" x14ac:dyDescent="0.2">
      <c r="A42" s="16">
        <v>33</v>
      </c>
      <c r="B42" s="46">
        <v>1</v>
      </c>
      <c r="C42" s="45">
        <v>824</v>
      </c>
      <c r="D42" s="45">
        <v>797</v>
      </c>
      <c r="E42" s="17">
        <v>0.5</v>
      </c>
      <c r="F42" s="18">
        <f t="shared" si="3"/>
        <v>1.2338062924120913E-3</v>
      </c>
      <c r="G42" s="18">
        <f t="shared" si="0"/>
        <v>1.2330456226880395E-3</v>
      </c>
      <c r="H42" s="13">
        <f t="shared" si="6"/>
        <v>100000</v>
      </c>
      <c r="I42" s="13">
        <f t="shared" si="4"/>
        <v>123.30456226880395</v>
      </c>
      <c r="J42" s="13">
        <f t="shared" si="1"/>
        <v>99938.347718865596</v>
      </c>
      <c r="K42" s="13">
        <f t="shared" si="2"/>
        <v>5260038.6219453514</v>
      </c>
      <c r="L42" s="20">
        <f t="shared" si="5"/>
        <v>52.600386219453512</v>
      </c>
    </row>
    <row r="43" spans="1:12" x14ac:dyDescent="0.2">
      <c r="A43" s="16">
        <v>34</v>
      </c>
      <c r="B43" s="46">
        <v>0</v>
      </c>
      <c r="C43" s="45">
        <v>876</v>
      </c>
      <c r="D43" s="45">
        <v>808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99876.695437731192</v>
      </c>
      <c r="I43" s="13">
        <f t="shared" si="4"/>
        <v>0</v>
      </c>
      <c r="J43" s="13">
        <f t="shared" si="1"/>
        <v>99876.695437731192</v>
      </c>
      <c r="K43" s="13">
        <f t="shared" si="2"/>
        <v>5160100.2742264858</v>
      </c>
      <c r="L43" s="20">
        <f t="shared" si="5"/>
        <v>51.664707683921975</v>
      </c>
    </row>
    <row r="44" spans="1:12" x14ac:dyDescent="0.2">
      <c r="A44" s="16">
        <v>35</v>
      </c>
      <c r="B44" s="46">
        <v>0</v>
      </c>
      <c r="C44" s="45">
        <v>918</v>
      </c>
      <c r="D44" s="45">
        <v>880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99876.695437731192</v>
      </c>
      <c r="I44" s="13">
        <f t="shared" si="4"/>
        <v>0</v>
      </c>
      <c r="J44" s="13">
        <f t="shared" si="1"/>
        <v>99876.695437731192</v>
      </c>
      <c r="K44" s="13">
        <f t="shared" si="2"/>
        <v>5060223.5787887545</v>
      </c>
      <c r="L44" s="20">
        <f t="shared" si="5"/>
        <v>50.664707683921975</v>
      </c>
    </row>
    <row r="45" spans="1:12" x14ac:dyDescent="0.2">
      <c r="A45" s="16">
        <v>36</v>
      </c>
      <c r="B45" s="46">
        <v>0</v>
      </c>
      <c r="C45" s="45">
        <v>902</v>
      </c>
      <c r="D45" s="45">
        <v>919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99876.695437731192</v>
      </c>
      <c r="I45" s="13">
        <f t="shared" si="4"/>
        <v>0</v>
      </c>
      <c r="J45" s="13">
        <f t="shared" si="1"/>
        <v>99876.695437731192</v>
      </c>
      <c r="K45" s="13">
        <f t="shared" si="2"/>
        <v>4960346.8833510233</v>
      </c>
      <c r="L45" s="20">
        <f t="shared" si="5"/>
        <v>49.664707683921975</v>
      </c>
    </row>
    <row r="46" spans="1:12" x14ac:dyDescent="0.2">
      <c r="A46" s="16">
        <v>37</v>
      </c>
      <c r="B46" s="46">
        <v>0</v>
      </c>
      <c r="C46" s="45">
        <v>999</v>
      </c>
      <c r="D46" s="45">
        <v>892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99876.695437731192</v>
      </c>
      <c r="I46" s="13">
        <f t="shared" si="4"/>
        <v>0</v>
      </c>
      <c r="J46" s="13">
        <f t="shared" si="1"/>
        <v>99876.695437731192</v>
      </c>
      <c r="K46" s="13">
        <f t="shared" si="2"/>
        <v>4860470.1879132921</v>
      </c>
      <c r="L46" s="20">
        <f t="shared" si="5"/>
        <v>48.664707683921975</v>
      </c>
    </row>
    <row r="47" spans="1:12" x14ac:dyDescent="0.2">
      <c r="A47" s="16">
        <v>38</v>
      </c>
      <c r="B47" s="46">
        <v>2</v>
      </c>
      <c r="C47" s="45">
        <v>940</v>
      </c>
      <c r="D47" s="45">
        <v>1000</v>
      </c>
      <c r="E47" s="17">
        <v>0.5</v>
      </c>
      <c r="F47" s="18">
        <f t="shared" si="3"/>
        <v>2.0618556701030928E-3</v>
      </c>
      <c r="G47" s="18">
        <f t="shared" si="0"/>
        <v>2.0597322348094747E-3</v>
      </c>
      <c r="H47" s="13">
        <f t="shared" si="6"/>
        <v>99876.695437731192</v>
      </c>
      <c r="I47" s="13">
        <f t="shared" si="4"/>
        <v>205.71924909934333</v>
      </c>
      <c r="J47" s="13">
        <f t="shared" si="1"/>
        <v>99773.835813181518</v>
      </c>
      <c r="K47" s="13">
        <f t="shared" si="2"/>
        <v>4760593.4924755609</v>
      </c>
      <c r="L47" s="20">
        <f t="shared" si="5"/>
        <v>47.664707683921975</v>
      </c>
    </row>
    <row r="48" spans="1:12" x14ac:dyDescent="0.2">
      <c r="A48" s="16">
        <v>39</v>
      </c>
      <c r="B48" s="46">
        <v>0</v>
      </c>
      <c r="C48" s="45">
        <v>939</v>
      </c>
      <c r="D48" s="45">
        <v>955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99670.976188631845</v>
      </c>
      <c r="I48" s="13">
        <f t="shared" si="4"/>
        <v>0</v>
      </c>
      <c r="J48" s="13">
        <f t="shared" si="1"/>
        <v>99670.976188631845</v>
      </c>
      <c r="K48" s="13">
        <f t="shared" si="2"/>
        <v>4660819.6566623794</v>
      </c>
      <c r="L48" s="20">
        <f t="shared" si="5"/>
        <v>46.762054861804167</v>
      </c>
    </row>
    <row r="49" spans="1:12" x14ac:dyDescent="0.2">
      <c r="A49" s="16">
        <v>40</v>
      </c>
      <c r="B49" s="46">
        <v>2</v>
      </c>
      <c r="C49" s="45">
        <v>942</v>
      </c>
      <c r="D49" s="45">
        <v>944</v>
      </c>
      <c r="E49" s="17">
        <v>0.5</v>
      </c>
      <c r="F49" s="18">
        <f t="shared" si="3"/>
        <v>2.1208907741251328E-3</v>
      </c>
      <c r="G49" s="18">
        <f t="shared" si="0"/>
        <v>2.1186440677966102E-3</v>
      </c>
      <c r="H49" s="13">
        <f t="shared" si="6"/>
        <v>99670.976188631845</v>
      </c>
      <c r="I49" s="13">
        <f t="shared" si="4"/>
        <v>211.16732243354204</v>
      </c>
      <c r="J49" s="13">
        <f t="shared" si="1"/>
        <v>99565.392527415082</v>
      </c>
      <c r="K49" s="13">
        <f t="shared" si="2"/>
        <v>4561148.6804737477</v>
      </c>
      <c r="L49" s="20">
        <f t="shared" si="5"/>
        <v>45.762054861804174</v>
      </c>
    </row>
    <row r="50" spans="1:12" x14ac:dyDescent="0.2">
      <c r="A50" s="16">
        <v>41</v>
      </c>
      <c r="B50" s="46">
        <v>0</v>
      </c>
      <c r="C50" s="45">
        <v>950</v>
      </c>
      <c r="D50" s="45">
        <v>950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99459.808866198306</v>
      </c>
      <c r="I50" s="13">
        <f t="shared" si="4"/>
        <v>0</v>
      </c>
      <c r="J50" s="13">
        <f t="shared" si="1"/>
        <v>99459.808866198306</v>
      </c>
      <c r="K50" s="13">
        <f t="shared" si="2"/>
        <v>4461583.2879463322</v>
      </c>
      <c r="L50" s="20">
        <f t="shared" si="5"/>
        <v>44.858152642827108</v>
      </c>
    </row>
    <row r="51" spans="1:12" x14ac:dyDescent="0.2">
      <c r="A51" s="16">
        <v>42</v>
      </c>
      <c r="B51" s="46">
        <v>0</v>
      </c>
      <c r="C51" s="45">
        <v>928</v>
      </c>
      <c r="D51" s="45">
        <v>951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99459.808866198306</v>
      </c>
      <c r="I51" s="13">
        <f t="shared" si="4"/>
        <v>0</v>
      </c>
      <c r="J51" s="13">
        <f t="shared" si="1"/>
        <v>99459.808866198306</v>
      </c>
      <c r="K51" s="13">
        <f t="shared" si="2"/>
        <v>4362123.4790801341</v>
      </c>
      <c r="L51" s="20">
        <f t="shared" si="5"/>
        <v>43.858152642827108</v>
      </c>
    </row>
    <row r="52" spans="1:12" x14ac:dyDescent="0.2">
      <c r="A52" s="16">
        <v>43</v>
      </c>
      <c r="B52" s="46">
        <v>0</v>
      </c>
      <c r="C52" s="45">
        <v>864</v>
      </c>
      <c r="D52" s="45">
        <v>931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99459.808866198306</v>
      </c>
      <c r="I52" s="13">
        <f t="shared" si="4"/>
        <v>0</v>
      </c>
      <c r="J52" s="13">
        <f t="shared" si="1"/>
        <v>99459.808866198306</v>
      </c>
      <c r="K52" s="13">
        <f t="shared" si="2"/>
        <v>4262663.6702139359</v>
      </c>
      <c r="L52" s="20">
        <f t="shared" si="5"/>
        <v>42.858152642827108</v>
      </c>
    </row>
    <row r="53" spans="1:12" x14ac:dyDescent="0.2">
      <c r="A53" s="16">
        <v>44</v>
      </c>
      <c r="B53" s="46">
        <v>0</v>
      </c>
      <c r="C53" s="45">
        <v>871</v>
      </c>
      <c r="D53" s="45">
        <v>859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99459.808866198306</v>
      </c>
      <c r="I53" s="13">
        <f t="shared" si="4"/>
        <v>0</v>
      </c>
      <c r="J53" s="13">
        <f t="shared" si="1"/>
        <v>99459.808866198306</v>
      </c>
      <c r="K53" s="13">
        <f t="shared" si="2"/>
        <v>4163203.8613477377</v>
      </c>
      <c r="L53" s="20">
        <f t="shared" si="5"/>
        <v>41.858152642827108</v>
      </c>
    </row>
    <row r="54" spans="1:12" x14ac:dyDescent="0.2">
      <c r="A54" s="16">
        <v>45</v>
      </c>
      <c r="B54" s="46">
        <v>0</v>
      </c>
      <c r="C54" s="45">
        <v>874</v>
      </c>
      <c r="D54" s="45">
        <v>864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99459.808866198306</v>
      </c>
      <c r="I54" s="13">
        <f t="shared" si="4"/>
        <v>0</v>
      </c>
      <c r="J54" s="13">
        <f t="shared" si="1"/>
        <v>99459.808866198306</v>
      </c>
      <c r="K54" s="13">
        <f t="shared" si="2"/>
        <v>4063744.0524815395</v>
      </c>
      <c r="L54" s="20">
        <f t="shared" si="5"/>
        <v>40.858152642827108</v>
      </c>
    </row>
    <row r="55" spans="1:12" x14ac:dyDescent="0.2">
      <c r="A55" s="16">
        <v>46</v>
      </c>
      <c r="B55" s="46">
        <v>1</v>
      </c>
      <c r="C55" s="45">
        <v>815</v>
      </c>
      <c r="D55" s="45">
        <v>874</v>
      </c>
      <c r="E55" s="17">
        <v>0.5</v>
      </c>
      <c r="F55" s="18">
        <f t="shared" si="3"/>
        <v>1.1841326228537595E-3</v>
      </c>
      <c r="G55" s="18">
        <f t="shared" si="0"/>
        <v>1.1834319526627217E-3</v>
      </c>
      <c r="H55" s="13">
        <f t="shared" si="6"/>
        <v>99459.808866198306</v>
      </c>
      <c r="I55" s="13">
        <f t="shared" si="4"/>
        <v>117.70391581798614</v>
      </c>
      <c r="J55" s="13">
        <f t="shared" si="1"/>
        <v>99400.956908289314</v>
      </c>
      <c r="K55" s="13">
        <f t="shared" si="2"/>
        <v>3964284.2436153414</v>
      </c>
      <c r="L55" s="20">
        <f t="shared" si="5"/>
        <v>39.858152642827115</v>
      </c>
    </row>
    <row r="56" spans="1:12" x14ac:dyDescent="0.2">
      <c r="A56" s="16">
        <v>47</v>
      </c>
      <c r="B56" s="46">
        <v>1</v>
      </c>
      <c r="C56" s="45">
        <v>822</v>
      </c>
      <c r="D56" s="45">
        <v>810</v>
      </c>
      <c r="E56" s="17">
        <v>0.5</v>
      </c>
      <c r="F56" s="18">
        <f t="shared" si="3"/>
        <v>1.2254901960784314E-3</v>
      </c>
      <c r="G56" s="18">
        <f t="shared" si="0"/>
        <v>1.2247397428046538E-3</v>
      </c>
      <c r="H56" s="13">
        <f t="shared" si="6"/>
        <v>99342.104950380322</v>
      </c>
      <c r="I56" s="13">
        <f t="shared" si="4"/>
        <v>121.66822406660172</v>
      </c>
      <c r="J56" s="13">
        <f t="shared" si="1"/>
        <v>99281.270838347031</v>
      </c>
      <c r="K56" s="13">
        <f t="shared" si="2"/>
        <v>3864883.286707052</v>
      </c>
      <c r="L56" s="20">
        <f t="shared" si="5"/>
        <v>38.904785525105339</v>
      </c>
    </row>
    <row r="57" spans="1:12" x14ac:dyDescent="0.2">
      <c r="A57" s="16">
        <v>48</v>
      </c>
      <c r="B57" s="46">
        <v>3</v>
      </c>
      <c r="C57" s="45">
        <v>770</v>
      </c>
      <c r="D57" s="45">
        <v>827</v>
      </c>
      <c r="E57" s="17">
        <v>0.5</v>
      </c>
      <c r="F57" s="18">
        <f t="shared" si="3"/>
        <v>3.7570444583594239E-3</v>
      </c>
      <c r="G57" s="18">
        <f t="shared" si="0"/>
        <v>3.7499999999999999E-3</v>
      </c>
      <c r="H57" s="13">
        <f t="shared" si="6"/>
        <v>99220.436726313725</v>
      </c>
      <c r="I57" s="13">
        <f t="shared" si="4"/>
        <v>372.07663772367647</v>
      </c>
      <c r="J57" s="13">
        <f t="shared" si="1"/>
        <v>99034.398407451896</v>
      </c>
      <c r="K57" s="13">
        <f t="shared" si="2"/>
        <v>3765602.0158687052</v>
      </c>
      <c r="L57" s="20">
        <f t="shared" si="5"/>
        <v>37.951879069587385</v>
      </c>
    </row>
    <row r="58" spans="1:12" x14ac:dyDescent="0.2">
      <c r="A58" s="16">
        <v>49</v>
      </c>
      <c r="B58" s="46">
        <v>0</v>
      </c>
      <c r="C58" s="45">
        <v>769</v>
      </c>
      <c r="D58" s="45">
        <v>764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98848.360088590052</v>
      </c>
      <c r="I58" s="13">
        <f t="shared" si="4"/>
        <v>0</v>
      </c>
      <c r="J58" s="13">
        <f t="shared" si="1"/>
        <v>98848.360088590052</v>
      </c>
      <c r="K58" s="13">
        <f t="shared" si="2"/>
        <v>3666567.6174612534</v>
      </c>
      <c r="L58" s="20">
        <f t="shared" si="5"/>
        <v>37.092852265583318</v>
      </c>
    </row>
    <row r="59" spans="1:12" x14ac:dyDescent="0.2">
      <c r="A59" s="16">
        <v>50</v>
      </c>
      <c r="B59" s="46">
        <v>0</v>
      </c>
      <c r="C59" s="45">
        <v>770</v>
      </c>
      <c r="D59" s="45">
        <v>771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98848.360088590052</v>
      </c>
      <c r="I59" s="13">
        <f t="shared" si="4"/>
        <v>0</v>
      </c>
      <c r="J59" s="13">
        <f t="shared" si="1"/>
        <v>98848.360088590052</v>
      </c>
      <c r="K59" s="13">
        <f t="shared" si="2"/>
        <v>3567719.2573726634</v>
      </c>
      <c r="L59" s="20">
        <f t="shared" si="5"/>
        <v>36.092852265583318</v>
      </c>
    </row>
    <row r="60" spans="1:12" x14ac:dyDescent="0.2">
      <c r="A60" s="16">
        <v>51</v>
      </c>
      <c r="B60" s="46">
        <v>0</v>
      </c>
      <c r="C60" s="45">
        <v>725</v>
      </c>
      <c r="D60" s="45">
        <v>765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98848.360088590052</v>
      </c>
      <c r="I60" s="13">
        <f t="shared" si="4"/>
        <v>0</v>
      </c>
      <c r="J60" s="13">
        <f t="shared" si="1"/>
        <v>98848.360088590052</v>
      </c>
      <c r="K60" s="13">
        <f t="shared" si="2"/>
        <v>3468870.8972840733</v>
      </c>
      <c r="L60" s="20">
        <f t="shared" si="5"/>
        <v>35.092852265583318</v>
      </c>
    </row>
    <row r="61" spans="1:12" x14ac:dyDescent="0.2">
      <c r="A61" s="16">
        <v>52</v>
      </c>
      <c r="B61" s="46">
        <v>1</v>
      </c>
      <c r="C61" s="45">
        <v>687</v>
      </c>
      <c r="D61" s="45">
        <v>726</v>
      </c>
      <c r="E61" s="17">
        <v>0.5</v>
      </c>
      <c r="F61" s="18">
        <f t="shared" si="3"/>
        <v>1.4154281670205238E-3</v>
      </c>
      <c r="G61" s="18">
        <f t="shared" si="0"/>
        <v>1.4144271570014145E-3</v>
      </c>
      <c r="H61" s="13">
        <f t="shared" si="6"/>
        <v>98848.360088590052</v>
      </c>
      <c r="I61" s="13">
        <f t="shared" si="4"/>
        <v>139.81380493435651</v>
      </c>
      <c r="J61" s="13">
        <f t="shared" si="1"/>
        <v>98778.453186122875</v>
      </c>
      <c r="K61" s="13">
        <f t="shared" si="2"/>
        <v>3370022.5371954832</v>
      </c>
      <c r="L61" s="20">
        <f t="shared" si="5"/>
        <v>34.092852265583318</v>
      </c>
    </row>
    <row r="62" spans="1:12" x14ac:dyDescent="0.2">
      <c r="A62" s="16">
        <v>53</v>
      </c>
      <c r="B62" s="46">
        <v>0</v>
      </c>
      <c r="C62" s="45">
        <v>688</v>
      </c>
      <c r="D62" s="45">
        <v>691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98708.546283655698</v>
      </c>
      <c r="I62" s="13">
        <f t="shared" si="4"/>
        <v>0</v>
      </c>
      <c r="J62" s="13">
        <f t="shared" si="1"/>
        <v>98708.546283655698</v>
      </c>
      <c r="K62" s="13">
        <f t="shared" si="2"/>
        <v>3271244.0840093605</v>
      </c>
      <c r="L62" s="20">
        <f t="shared" si="5"/>
        <v>33.140434209302278</v>
      </c>
    </row>
    <row r="63" spans="1:12" x14ac:dyDescent="0.2">
      <c r="A63" s="16">
        <v>54</v>
      </c>
      <c r="B63" s="46">
        <v>1</v>
      </c>
      <c r="C63" s="45">
        <v>663</v>
      </c>
      <c r="D63" s="45">
        <v>691</v>
      </c>
      <c r="E63" s="17">
        <v>0.5</v>
      </c>
      <c r="F63" s="18">
        <f t="shared" si="3"/>
        <v>1.4771048744460858E-3</v>
      </c>
      <c r="G63" s="18">
        <f t="shared" si="0"/>
        <v>1.4760147601476016E-3</v>
      </c>
      <c r="H63" s="13">
        <f t="shared" si="6"/>
        <v>98708.546283655698</v>
      </c>
      <c r="I63" s="13">
        <f t="shared" si="4"/>
        <v>145.69527126738851</v>
      </c>
      <c r="J63" s="13">
        <f t="shared" si="1"/>
        <v>98635.698648021993</v>
      </c>
      <c r="K63" s="13">
        <f t="shared" si="2"/>
        <v>3172535.5377257047</v>
      </c>
      <c r="L63" s="20">
        <f t="shared" si="5"/>
        <v>32.140434209302278</v>
      </c>
    </row>
    <row r="64" spans="1:12" x14ac:dyDescent="0.2">
      <c r="A64" s="16">
        <v>55</v>
      </c>
      <c r="B64" s="46">
        <v>1</v>
      </c>
      <c r="C64" s="45">
        <v>688</v>
      </c>
      <c r="D64" s="45">
        <v>663</v>
      </c>
      <c r="E64" s="17">
        <v>0.5</v>
      </c>
      <c r="F64" s="18">
        <f t="shared" si="3"/>
        <v>1.4803849000740192E-3</v>
      </c>
      <c r="G64" s="18">
        <f t="shared" si="0"/>
        <v>1.4792899408284023E-3</v>
      </c>
      <c r="H64" s="13">
        <f t="shared" si="6"/>
        <v>98562.851012388302</v>
      </c>
      <c r="I64" s="13">
        <f t="shared" si="4"/>
        <v>145.80303404199452</v>
      </c>
      <c r="J64" s="13">
        <f t="shared" si="1"/>
        <v>98489.949495367313</v>
      </c>
      <c r="K64" s="13">
        <f t="shared" si="2"/>
        <v>3073899.8390776827</v>
      </c>
      <c r="L64" s="20">
        <f t="shared" si="5"/>
        <v>31.187204991577669</v>
      </c>
    </row>
    <row r="65" spans="1:12" x14ac:dyDescent="0.2">
      <c r="A65" s="16">
        <v>56</v>
      </c>
      <c r="B65" s="46">
        <v>3</v>
      </c>
      <c r="C65" s="45">
        <v>597</v>
      </c>
      <c r="D65" s="45">
        <v>682</v>
      </c>
      <c r="E65" s="17">
        <v>0.5</v>
      </c>
      <c r="F65" s="18">
        <f t="shared" si="3"/>
        <v>4.6911649726348714E-3</v>
      </c>
      <c r="G65" s="18">
        <f t="shared" si="0"/>
        <v>4.6801872074882997E-3</v>
      </c>
      <c r="H65" s="13">
        <f t="shared" si="6"/>
        <v>98417.047978346309</v>
      </c>
      <c r="I65" s="13">
        <f t="shared" si="4"/>
        <v>460.61020894701863</v>
      </c>
      <c r="J65" s="13">
        <f t="shared" si="1"/>
        <v>98186.74287387279</v>
      </c>
      <c r="K65" s="13">
        <f t="shared" si="2"/>
        <v>2975409.8895823155</v>
      </c>
      <c r="L65" s="20">
        <f t="shared" si="5"/>
        <v>30.232667517491119</v>
      </c>
    </row>
    <row r="66" spans="1:12" x14ac:dyDescent="0.2">
      <c r="A66" s="16">
        <v>57</v>
      </c>
      <c r="B66" s="46">
        <v>2</v>
      </c>
      <c r="C66" s="45">
        <v>622</v>
      </c>
      <c r="D66" s="45">
        <v>591</v>
      </c>
      <c r="E66" s="17">
        <v>0.5</v>
      </c>
      <c r="F66" s="18">
        <f t="shared" si="3"/>
        <v>3.2976092333058533E-3</v>
      </c>
      <c r="G66" s="18">
        <f t="shared" si="0"/>
        <v>3.2921810699588477E-3</v>
      </c>
      <c r="H66" s="13">
        <f t="shared" si="6"/>
        <v>97956.437769399286</v>
      </c>
      <c r="I66" s="13">
        <f t="shared" si="4"/>
        <v>322.49033010501824</v>
      </c>
      <c r="J66" s="13">
        <f t="shared" si="1"/>
        <v>97795.192604346768</v>
      </c>
      <c r="K66" s="13">
        <f t="shared" si="2"/>
        <v>2877223.1467084428</v>
      </c>
      <c r="L66" s="20">
        <f t="shared" si="5"/>
        <v>29.372476298921331</v>
      </c>
    </row>
    <row r="67" spans="1:12" x14ac:dyDescent="0.2">
      <c r="A67" s="16">
        <v>58</v>
      </c>
      <c r="B67" s="46">
        <v>2</v>
      </c>
      <c r="C67" s="45">
        <v>605</v>
      </c>
      <c r="D67" s="45">
        <v>616</v>
      </c>
      <c r="E67" s="17">
        <v>0.5</v>
      </c>
      <c r="F67" s="18">
        <f t="shared" si="3"/>
        <v>3.2760032760032762E-3</v>
      </c>
      <c r="G67" s="18">
        <f t="shared" si="0"/>
        <v>3.2706459525756342E-3</v>
      </c>
      <c r="H67" s="13">
        <f t="shared" si="6"/>
        <v>97633.947439294265</v>
      </c>
      <c r="I67" s="13">
        <f t="shared" si="4"/>
        <v>319.32607502630998</v>
      </c>
      <c r="J67" s="13">
        <f t="shared" si="1"/>
        <v>97474.2844017811</v>
      </c>
      <c r="K67" s="13">
        <f t="shared" si="2"/>
        <v>2779427.9541040962</v>
      </c>
      <c r="L67" s="20">
        <f t="shared" si="5"/>
        <v>28.467843685540394</v>
      </c>
    </row>
    <row r="68" spans="1:12" x14ac:dyDescent="0.2">
      <c r="A68" s="16">
        <v>59</v>
      </c>
      <c r="B68" s="46">
        <v>1</v>
      </c>
      <c r="C68" s="45">
        <v>562</v>
      </c>
      <c r="D68" s="45">
        <v>601</v>
      </c>
      <c r="E68" s="17">
        <v>0.5</v>
      </c>
      <c r="F68" s="18">
        <f t="shared" si="3"/>
        <v>1.7196904557179708E-3</v>
      </c>
      <c r="G68" s="18">
        <f t="shared" si="0"/>
        <v>1.718213058419244E-3</v>
      </c>
      <c r="H68" s="13">
        <f t="shared" si="6"/>
        <v>97314.62136426795</v>
      </c>
      <c r="I68" s="13">
        <f t="shared" si="4"/>
        <v>167.20725320320955</v>
      </c>
      <c r="J68" s="13">
        <f t="shared" si="1"/>
        <v>97231.017737666349</v>
      </c>
      <c r="K68" s="13">
        <f t="shared" si="2"/>
        <v>2681953.6697023152</v>
      </c>
      <c r="L68" s="20">
        <f t="shared" si="5"/>
        <v>27.559616757519201</v>
      </c>
    </row>
    <row r="69" spans="1:12" x14ac:dyDescent="0.2">
      <c r="A69" s="16">
        <v>60</v>
      </c>
      <c r="B69" s="46">
        <v>4</v>
      </c>
      <c r="C69" s="45">
        <v>464</v>
      </c>
      <c r="D69" s="45">
        <v>558</v>
      </c>
      <c r="E69" s="17">
        <v>0.5</v>
      </c>
      <c r="F69" s="18">
        <f t="shared" si="3"/>
        <v>7.8277886497064575E-3</v>
      </c>
      <c r="G69" s="18">
        <f t="shared" si="0"/>
        <v>7.7972709551656924E-3</v>
      </c>
      <c r="H69" s="13">
        <f t="shared" si="6"/>
        <v>97147.414111064747</v>
      </c>
      <c r="I69" s="13">
        <f t="shared" si="4"/>
        <v>757.4847104176589</v>
      </c>
      <c r="J69" s="13">
        <f t="shared" si="1"/>
        <v>96768.671755855918</v>
      </c>
      <c r="K69" s="13">
        <f t="shared" si="2"/>
        <v>2584722.6519646491</v>
      </c>
      <c r="L69" s="20">
        <f t="shared" si="5"/>
        <v>26.606190968805812</v>
      </c>
    </row>
    <row r="70" spans="1:12" x14ac:dyDescent="0.2">
      <c r="A70" s="16">
        <v>61</v>
      </c>
      <c r="B70" s="46">
        <v>2</v>
      </c>
      <c r="C70" s="45">
        <v>506</v>
      </c>
      <c r="D70" s="45">
        <v>463</v>
      </c>
      <c r="E70" s="17">
        <v>0.5</v>
      </c>
      <c r="F70" s="18">
        <f t="shared" si="3"/>
        <v>4.1279669762641896E-3</v>
      </c>
      <c r="G70" s="18">
        <f t="shared" si="0"/>
        <v>4.1194644696189485E-3</v>
      </c>
      <c r="H70" s="13">
        <f t="shared" si="6"/>
        <v>96389.929400647088</v>
      </c>
      <c r="I70" s="13">
        <f t="shared" si="4"/>
        <v>397.07488939504452</v>
      </c>
      <c r="J70" s="13">
        <f t="shared" si="1"/>
        <v>96191.391955949555</v>
      </c>
      <c r="K70" s="13">
        <f t="shared" si="2"/>
        <v>2487953.9802087932</v>
      </c>
      <c r="L70" s="20">
        <f t="shared" si="5"/>
        <v>25.811347675829825</v>
      </c>
    </row>
    <row r="71" spans="1:12" x14ac:dyDescent="0.2">
      <c r="A71" s="16">
        <v>62</v>
      </c>
      <c r="B71" s="46">
        <v>1</v>
      </c>
      <c r="C71" s="45">
        <v>466</v>
      </c>
      <c r="D71" s="45">
        <v>505</v>
      </c>
      <c r="E71" s="17">
        <v>0.5</v>
      </c>
      <c r="F71" s="18">
        <f t="shared" si="3"/>
        <v>2.0597322348094747E-3</v>
      </c>
      <c r="G71" s="18">
        <f t="shared" si="0"/>
        <v>2.05761316872428E-3</v>
      </c>
      <c r="H71" s="13">
        <f t="shared" si="6"/>
        <v>95992.854511252037</v>
      </c>
      <c r="I71" s="13">
        <f t="shared" si="4"/>
        <v>197.5161615457861</v>
      </c>
      <c r="J71" s="13">
        <f t="shared" si="1"/>
        <v>95894.096430479141</v>
      </c>
      <c r="K71" s="13">
        <f t="shared" si="2"/>
        <v>2391762.5882528438</v>
      </c>
      <c r="L71" s="20">
        <f t="shared" si="5"/>
        <v>24.916048183278971</v>
      </c>
    </row>
    <row r="72" spans="1:12" x14ac:dyDescent="0.2">
      <c r="A72" s="16">
        <v>63</v>
      </c>
      <c r="B72" s="46">
        <v>2</v>
      </c>
      <c r="C72" s="45">
        <v>439</v>
      </c>
      <c r="D72" s="45">
        <v>463</v>
      </c>
      <c r="E72" s="17">
        <v>0.5</v>
      </c>
      <c r="F72" s="18">
        <f t="shared" si="3"/>
        <v>4.434589800443459E-3</v>
      </c>
      <c r="G72" s="18">
        <f t="shared" si="0"/>
        <v>4.4247787610619468E-3</v>
      </c>
      <c r="H72" s="13">
        <f t="shared" si="6"/>
        <v>95795.338349706246</v>
      </c>
      <c r="I72" s="13">
        <f t="shared" si="4"/>
        <v>423.87317853852323</v>
      </c>
      <c r="J72" s="13">
        <f t="shared" si="1"/>
        <v>95583.401760436987</v>
      </c>
      <c r="K72" s="13">
        <f t="shared" si="2"/>
        <v>2295868.4918223647</v>
      </c>
      <c r="L72" s="20">
        <f t="shared" si="5"/>
        <v>23.966390550667175</v>
      </c>
    </row>
    <row r="73" spans="1:12" x14ac:dyDescent="0.2">
      <c r="A73" s="16">
        <v>64</v>
      </c>
      <c r="B73" s="46">
        <v>1</v>
      </c>
      <c r="C73" s="45">
        <v>385</v>
      </c>
      <c r="D73" s="45">
        <v>439</v>
      </c>
      <c r="E73" s="17">
        <v>0.5</v>
      </c>
      <c r="F73" s="18">
        <f t="shared" si="3"/>
        <v>2.4271844660194173E-3</v>
      </c>
      <c r="G73" s="18">
        <f t="shared" ref="G73:G108" si="7">F73/((1+(1-E73)*F73))</f>
        <v>2.4242424242424242E-3</v>
      </c>
      <c r="H73" s="13">
        <f t="shared" si="6"/>
        <v>95371.465171167729</v>
      </c>
      <c r="I73" s="13">
        <f t="shared" si="4"/>
        <v>231.20355193010357</v>
      </c>
      <c r="J73" s="13">
        <f t="shared" ref="J73:J108" si="8">H74+I73*E73</f>
        <v>95255.863395202687</v>
      </c>
      <c r="K73" s="13">
        <f t="shared" ref="K73:K97" si="9">K74+J73</f>
        <v>2200285.0900619277</v>
      </c>
      <c r="L73" s="20">
        <f t="shared" si="5"/>
        <v>23.070685619781251</v>
      </c>
    </row>
    <row r="74" spans="1:12" x14ac:dyDescent="0.2">
      <c r="A74" s="16">
        <v>65</v>
      </c>
      <c r="B74" s="46">
        <v>1</v>
      </c>
      <c r="C74" s="45">
        <v>379</v>
      </c>
      <c r="D74" s="45">
        <v>387</v>
      </c>
      <c r="E74" s="17">
        <v>0.5</v>
      </c>
      <c r="F74" s="18">
        <f t="shared" ref="F74:F108" si="10">B74/((C74+D74)/2)</f>
        <v>2.6109660574412533E-3</v>
      </c>
      <c r="G74" s="18">
        <f t="shared" si="7"/>
        <v>2.6075619295958278E-3</v>
      </c>
      <c r="H74" s="13">
        <f t="shared" si="6"/>
        <v>95140.26161923763</v>
      </c>
      <c r="I74" s="13">
        <f t="shared" ref="I74:I108" si="11">H74*G74</f>
        <v>248.08412417011115</v>
      </c>
      <c r="J74" s="13">
        <f t="shared" si="8"/>
        <v>95016.219557152566</v>
      </c>
      <c r="K74" s="13">
        <f t="shared" si="9"/>
        <v>2105029.2266667248</v>
      </c>
      <c r="L74" s="20">
        <f t="shared" ref="L74:L108" si="12">K74/H74</f>
        <v>22.12553540257537</v>
      </c>
    </row>
    <row r="75" spans="1:12" x14ac:dyDescent="0.2">
      <c r="A75" s="16">
        <v>66</v>
      </c>
      <c r="B75" s="46">
        <v>1</v>
      </c>
      <c r="C75" s="45">
        <v>393</v>
      </c>
      <c r="D75" s="45">
        <v>374</v>
      </c>
      <c r="E75" s="17">
        <v>0.5</v>
      </c>
      <c r="F75" s="18">
        <f t="shared" si="10"/>
        <v>2.6075619295958278E-3</v>
      </c>
      <c r="G75" s="18">
        <f t="shared" si="7"/>
        <v>2.6041666666666665E-3</v>
      </c>
      <c r="H75" s="13">
        <f t="shared" ref="H75:H108" si="13">H74-I74</f>
        <v>94892.177495067517</v>
      </c>
      <c r="I75" s="13">
        <f t="shared" si="11"/>
        <v>247.11504556007165</v>
      </c>
      <c r="J75" s="13">
        <f t="shared" si="8"/>
        <v>94768.619972287474</v>
      </c>
      <c r="K75" s="13">
        <f t="shared" si="9"/>
        <v>2010013.0071095722</v>
      </c>
      <c r="L75" s="20">
        <f t="shared" si="12"/>
        <v>21.182072750033083</v>
      </c>
    </row>
    <row r="76" spans="1:12" x14ac:dyDescent="0.2">
      <c r="A76" s="16">
        <v>67</v>
      </c>
      <c r="B76" s="46">
        <v>3</v>
      </c>
      <c r="C76" s="45">
        <v>359</v>
      </c>
      <c r="D76" s="45">
        <v>391</v>
      </c>
      <c r="E76" s="17">
        <v>0.5</v>
      </c>
      <c r="F76" s="18">
        <f t="shared" si="10"/>
        <v>8.0000000000000002E-3</v>
      </c>
      <c r="G76" s="18">
        <f t="shared" si="7"/>
        <v>7.9681274900398405E-3</v>
      </c>
      <c r="H76" s="13">
        <f t="shared" si="13"/>
        <v>94645.062449507444</v>
      </c>
      <c r="I76" s="13">
        <f t="shared" si="11"/>
        <v>754.14392390045771</v>
      </c>
      <c r="J76" s="13">
        <f t="shared" si="8"/>
        <v>94267.990487557225</v>
      </c>
      <c r="K76" s="13">
        <f t="shared" si="9"/>
        <v>1915244.3871372847</v>
      </c>
      <c r="L76" s="20">
        <f t="shared" si="12"/>
        <v>20.23607293998095</v>
      </c>
    </row>
    <row r="77" spans="1:12" x14ac:dyDescent="0.2">
      <c r="A77" s="16">
        <v>68</v>
      </c>
      <c r="B77" s="46">
        <v>2</v>
      </c>
      <c r="C77" s="45">
        <v>360</v>
      </c>
      <c r="D77" s="45">
        <v>360</v>
      </c>
      <c r="E77" s="17">
        <v>0.5</v>
      </c>
      <c r="F77" s="18">
        <f t="shared" si="10"/>
        <v>5.5555555555555558E-3</v>
      </c>
      <c r="G77" s="18">
        <f t="shared" si="7"/>
        <v>5.5401662049861496E-3</v>
      </c>
      <c r="H77" s="13">
        <f t="shared" si="13"/>
        <v>93890.91852560699</v>
      </c>
      <c r="I77" s="13">
        <f t="shared" si="11"/>
        <v>520.1712937706759</v>
      </c>
      <c r="J77" s="13">
        <f t="shared" si="8"/>
        <v>93630.832878721645</v>
      </c>
      <c r="K77" s="13">
        <f t="shared" si="9"/>
        <v>1820976.3966497276</v>
      </c>
      <c r="L77" s="20">
        <f t="shared" si="12"/>
        <v>19.394595614197666</v>
      </c>
    </row>
    <row r="78" spans="1:12" x14ac:dyDescent="0.2">
      <c r="A78" s="16">
        <v>69</v>
      </c>
      <c r="B78" s="46">
        <v>2</v>
      </c>
      <c r="C78" s="45">
        <v>353</v>
      </c>
      <c r="D78" s="45">
        <v>363</v>
      </c>
      <c r="E78" s="17">
        <v>0.5</v>
      </c>
      <c r="F78" s="18">
        <f t="shared" si="10"/>
        <v>5.5865921787709499E-3</v>
      </c>
      <c r="G78" s="18">
        <f t="shared" si="7"/>
        <v>5.5710306406685237E-3</v>
      </c>
      <c r="H78" s="13">
        <f t="shared" si="13"/>
        <v>93370.747231836314</v>
      </c>
      <c r="I78" s="13">
        <f t="shared" si="11"/>
        <v>520.1712937706759</v>
      </c>
      <c r="J78" s="13">
        <f t="shared" si="8"/>
        <v>93110.661584950969</v>
      </c>
      <c r="K78" s="13">
        <f t="shared" si="9"/>
        <v>1727345.563771006</v>
      </c>
      <c r="L78" s="20">
        <f t="shared" si="12"/>
        <v>18.499857985307401</v>
      </c>
    </row>
    <row r="79" spans="1:12" x14ac:dyDescent="0.2">
      <c r="A79" s="16">
        <v>70</v>
      </c>
      <c r="B79" s="46">
        <v>2</v>
      </c>
      <c r="C79" s="45">
        <v>336</v>
      </c>
      <c r="D79" s="45">
        <v>350</v>
      </c>
      <c r="E79" s="17">
        <v>0.5</v>
      </c>
      <c r="F79" s="18">
        <f t="shared" si="10"/>
        <v>5.8309037900874635E-3</v>
      </c>
      <c r="G79" s="18">
        <f t="shared" si="7"/>
        <v>5.8139534883720921E-3</v>
      </c>
      <c r="H79" s="13">
        <f t="shared" si="13"/>
        <v>92850.575938065638</v>
      </c>
      <c r="I79" s="13">
        <f t="shared" si="11"/>
        <v>539.82892987247453</v>
      </c>
      <c r="J79" s="13">
        <f t="shared" si="8"/>
        <v>92580.66147312941</v>
      </c>
      <c r="K79" s="13">
        <f t="shared" si="9"/>
        <v>1634234.902186055</v>
      </c>
      <c r="L79" s="20">
        <f t="shared" si="12"/>
        <v>17.600697525841337</v>
      </c>
    </row>
    <row r="80" spans="1:12" x14ac:dyDescent="0.2">
      <c r="A80" s="16">
        <v>71</v>
      </c>
      <c r="B80" s="46">
        <v>4</v>
      </c>
      <c r="C80" s="45">
        <v>327</v>
      </c>
      <c r="D80" s="45">
        <v>341</v>
      </c>
      <c r="E80" s="17">
        <v>0.5</v>
      </c>
      <c r="F80" s="18">
        <f t="shared" si="10"/>
        <v>1.1976047904191617E-2</v>
      </c>
      <c r="G80" s="18">
        <f t="shared" si="7"/>
        <v>1.1904761904761906E-2</v>
      </c>
      <c r="H80" s="13">
        <f t="shared" si="13"/>
        <v>92310.747008193168</v>
      </c>
      <c r="I80" s="13">
        <f t="shared" si="11"/>
        <v>1098.9374643832521</v>
      </c>
      <c r="J80" s="13">
        <f t="shared" si="8"/>
        <v>91761.27827600154</v>
      </c>
      <c r="K80" s="13">
        <f t="shared" si="9"/>
        <v>1541654.2407129256</v>
      </c>
      <c r="L80" s="20">
        <f t="shared" si="12"/>
        <v>16.700701604939823</v>
      </c>
    </row>
    <row r="81" spans="1:12" x14ac:dyDescent="0.2">
      <c r="A81" s="16">
        <v>72</v>
      </c>
      <c r="B81" s="46">
        <v>2</v>
      </c>
      <c r="C81" s="45">
        <v>318</v>
      </c>
      <c r="D81" s="45">
        <v>328</v>
      </c>
      <c r="E81" s="17">
        <v>0.5</v>
      </c>
      <c r="F81" s="18">
        <f t="shared" si="10"/>
        <v>6.1919504643962852E-3</v>
      </c>
      <c r="G81" s="18">
        <f t="shared" si="7"/>
        <v>6.17283950617284E-3</v>
      </c>
      <c r="H81" s="13">
        <f t="shared" si="13"/>
        <v>91211.809543809912</v>
      </c>
      <c r="I81" s="13">
        <f t="shared" si="11"/>
        <v>563.03586138154276</v>
      </c>
      <c r="J81" s="13">
        <f t="shared" si="8"/>
        <v>90930.29161311913</v>
      </c>
      <c r="K81" s="13">
        <f t="shared" si="9"/>
        <v>1449892.962436924</v>
      </c>
      <c r="L81" s="20">
        <f t="shared" si="12"/>
        <v>15.895890780902953</v>
      </c>
    </row>
    <row r="82" spans="1:12" x14ac:dyDescent="0.2">
      <c r="A82" s="16">
        <v>73</v>
      </c>
      <c r="B82" s="46">
        <v>4</v>
      </c>
      <c r="C82" s="45">
        <v>244</v>
      </c>
      <c r="D82" s="45">
        <v>312</v>
      </c>
      <c r="E82" s="17">
        <v>0.5</v>
      </c>
      <c r="F82" s="18">
        <f t="shared" si="10"/>
        <v>1.4388489208633094E-2</v>
      </c>
      <c r="G82" s="18">
        <f t="shared" si="7"/>
        <v>1.4285714285714287E-2</v>
      </c>
      <c r="H82" s="13">
        <f t="shared" si="13"/>
        <v>90648.773682428364</v>
      </c>
      <c r="I82" s="13">
        <f t="shared" si="11"/>
        <v>1294.9824811775482</v>
      </c>
      <c r="J82" s="13">
        <f t="shared" si="8"/>
        <v>90001.28244183959</v>
      </c>
      <c r="K82" s="13">
        <f t="shared" si="9"/>
        <v>1358962.6708238048</v>
      </c>
      <c r="L82" s="20">
        <f t="shared" si="12"/>
        <v>14.991517431716016</v>
      </c>
    </row>
    <row r="83" spans="1:12" x14ac:dyDescent="0.2">
      <c r="A83" s="16">
        <v>74</v>
      </c>
      <c r="B83" s="46">
        <v>4</v>
      </c>
      <c r="C83" s="45">
        <v>253</v>
      </c>
      <c r="D83" s="45">
        <v>242</v>
      </c>
      <c r="E83" s="17">
        <v>0.5</v>
      </c>
      <c r="F83" s="18">
        <f t="shared" si="10"/>
        <v>1.6161616161616162E-2</v>
      </c>
      <c r="G83" s="18">
        <f t="shared" si="7"/>
        <v>1.6032064128256512E-2</v>
      </c>
      <c r="H83" s="13">
        <f t="shared" si="13"/>
        <v>89353.791201250817</v>
      </c>
      <c r="I83" s="13">
        <f t="shared" si="11"/>
        <v>1432.5257106412955</v>
      </c>
      <c r="J83" s="13">
        <f t="shared" si="8"/>
        <v>88637.528345930172</v>
      </c>
      <c r="K83" s="13">
        <f t="shared" si="9"/>
        <v>1268961.3883819652</v>
      </c>
      <c r="L83" s="20">
        <f t="shared" si="12"/>
        <v>14.201539423480016</v>
      </c>
    </row>
    <row r="84" spans="1:12" x14ac:dyDescent="0.2">
      <c r="A84" s="16">
        <v>75</v>
      </c>
      <c r="B84" s="46">
        <v>9</v>
      </c>
      <c r="C84" s="45">
        <v>352</v>
      </c>
      <c r="D84" s="45">
        <v>248</v>
      </c>
      <c r="E84" s="17">
        <v>0.5</v>
      </c>
      <c r="F84" s="18">
        <f t="shared" si="10"/>
        <v>0.03</v>
      </c>
      <c r="G84" s="18">
        <f t="shared" si="7"/>
        <v>2.9556650246305421E-2</v>
      </c>
      <c r="H84" s="13">
        <f t="shared" si="13"/>
        <v>87921.265490609527</v>
      </c>
      <c r="I84" s="13">
        <f t="shared" si="11"/>
        <v>2598.6580933185082</v>
      </c>
      <c r="J84" s="13">
        <f t="shared" si="8"/>
        <v>86621.936443950282</v>
      </c>
      <c r="K84" s="13">
        <f t="shared" si="9"/>
        <v>1180323.8600360351</v>
      </c>
      <c r="L84" s="20">
        <f t="shared" si="12"/>
        <v>13.424782428343233</v>
      </c>
    </row>
    <row r="85" spans="1:12" x14ac:dyDescent="0.2">
      <c r="A85" s="16">
        <v>76</v>
      </c>
      <c r="B85" s="46">
        <v>4</v>
      </c>
      <c r="C85" s="45">
        <v>204</v>
      </c>
      <c r="D85" s="45">
        <v>346</v>
      </c>
      <c r="E85" s="17">
        <v>0.5</v>
      </c>
      <c r="F85" s="18">
        <f t="shared" si="10"/>
        <v>1.4545454545454545E-2</v>
      </c>
      <c r="G85" s="18">
        <f t="shared" si="7"/>
        <v>1.4440433212996389E-2</v>
      </c>
      <c r="H85" s="13">
        <f t="shared" si="13"/>
        <v>85322.607397291024</v>
      </c>
      <c r="I85" s="13">
        <f t="shared" si="11"/>
        <v>1232.0954136792927</v>
      </c>
      <c r="J85" s="13">
        <f t="shared" si="8"/>
        <v>84706.55969045138</v>
      </c>
      <c r="K85" s="13">
        <f t="shared" si="9"/>
        <v>1093701.9235920848</v>
      </c>
      <c r="L85" s="20">
        <f t="shared" si="12"/>
        <v>12.818430624130336</v>
      </c>
    </row>
    <row r="86" spans="1:12" x14ac:dyDescent="0.2">
      <c r="A86" s="16">
        <v>77</v>
      </c>
      <c r="B86" s="46">
        <v>2</v>
      </c>
      <c r="C86" s="45">
        <v>234</v>
      </c>
      <c r="D86" s="45">
        <v>203</v>
      </c>
      <c r="E86" s="17">
        <v>0.5</v>
      </c>
      <c r="F86" s="18">
        <f t="shared" si="10"/>
        <v>9.1533180778032037E-3</v>
      </c>
      <c r="G86" s="18">
        <f t="shared" si="7"/>
        <v>9.1116173120728925E-3</v>
      </c>
      <c r="H86" s="13">
        <f t="shared" si="13"/>
        <v>84090.511983611737</v>
      </c>
      <c r="I86" s="13">
        <f t="shared" si="11"/>
        <v>766.20056477094977</v>
      </c>
      <c r="J86" s="13">
        <f t="shared" si="8"/>
        <v>83707.411701226272</v>
      </c>
      <c r="K86" s="13">
        <f t="shared" si="9"/>
        <v>1008995.3639016334</v>
      </c>
      <c r="L86" s="20">
        <f t="shared" si="12"/>
        <v>11.998920450124919</v>
      </c>
    </row>
    <row r="87" spans="1:12" x14ac:dyDescent="0.2">
      <c r="A87" s="16">
        <v>78</v>
      </c>
      <c r="B87" s="46">
        <v>6</v>
      </c>
      <c r="C87" s="45">
        <v>337</v>
      </c>
      <c r="D87" s="45">
        <v>228</v>
      </c>
      <c r="E87" s="17">
        <v>0.5</v>
      </c>
      <c r="F87" s="18">
        <f t="shared" si="10"/>
        <v>2.1238938053097345E-2</v>
      </c>
      <c r="G87" s="18">
        <f t="shared" si="7"/>
        <v>2.1015761821366025E-2</v>
      </c>
      <c r="H87" s="13">
        <f t="shared" si="13"/>
        <v>83324.311418840793</v>
      </c>
      <c r="I87" s="13">
        <f t="shared" si="11"/>
        <v>1751.1238827076875</v>
      </c>
      <c r="J87" s="13">
        <f t="shared" si="8"/>
        <v>82448.749477486941</v>
      </c>
      <c r="K87" s="13">
        <f t="shared" si="9"/>
        <v>925287.95220040716</v>
      </c>
      <c r="L87" s="20">
        <f t="shared" si="12"/>
        <v>11.104657649666297</v>
      </c>
    </row>
    <row r="88" spans="1:12" x14ac:dyDescent="0.2">
      <c r="A88" s="16">
        <v>79</v>
      </c>
      <c r="B88" s="46">
        <v>8</v>
      </c>
      <c r="C88" s="45">
        <v>300</v>
      </c>
      <c r="D88" s="45">
        <v>330</v>
      </c>
      <c r="E88" s="17">
        <v>0.5</v>
      </c>
      <c r="F88" s="18">
        <f t="shared" si="10"/>
        <v>2.5396825396825397E-2</v>
      </c>
      <c r="G88" s="18">
        <f t="shared" si="7"/>
        <v>2.5078369905956115E-2</v>
      </c>
      <c r="H88" s="13">
        <f t="shared" si="13"/>
        <v>81573.187536133104</v>
      </c>
      <c r="I88" s="13">
        <f t="shared" si="11"/>
        <v>2045.722571439075</v>
      </c>
      <c r="J88" s="13">
        <f t="shared" si="8"/>
        <v>80550.326250413564</v>
      </c>
      <c r="K88" s="13">
        <f t="shared" si="9"/>
        <v>842839.20272292022</v>
      </c>
      <c r="L88" s="20">
        <f t="shared" si="12"/>
        <v>10.332306829981137</v>
      </c>
    </row>
    <row r="89" spans="1:12" x14ac:dyDescent="0.2">
      <c r="A89" s="16">
        <v>80</v>
      </c>
      <c r="B89" s="46">
        <v>10</v>
      </c>
      <c r="C89" s="45">
        <v>277</v>
      </c>
      <c r="D89" s="45">
        <v>299</v>
      </c>
      <c r="E89" s="17">
        <v>0.5</v>
      </c>
      <c r="F89" s="18">
        <f t="shared" si="10"/>
        <v>3.4722222222222224E-2</v>
      </c>
      <c r="G89" s="18">
        <f t="shared" si="7"/>
        <v>3.4129692832764506E-2</v>
      </c>
      <c r="H89" s="13">
        <f t="shared" si="13"/>
        <v>79527.464964694023</v>
      </c>
      <c r="I89" s="13">
        <f t="shared" si="11"/>
        <v>2714.2479510134481</v>
      </c>
      <c r="J89" s="13">
        <f t="shared" si="8"/>
        <v>78170.340989187302</v>
      </c>
      <c r="K89" s="13">
        <f t="shared" si="9"/>
        <v>762288.87647250667</v>
      </c>
      <c r="L89" s="20">
        <f t="shared" si="12"/>
        <v>9.5852279059935146</v>
      </c>
    </row>
    <row r="90" spans="1:12" x14ac:dyDescent="0.2">
      <c r="A90" s="16">
        <v>81</v>
      </c>
      <c r="B90" s="46">
        <v>22</v>
      </c>
      <c r="C90" s="45">
        <v>286</v>
      </c>
      <c r="D90" s="45">
        <v>274</v>
      </c>
      <c r="E90" s="17">
        <v>0.5</v>
      </c>
      <c r="F90" s="18">
        <f t="shared" si="10"/>
        <v>7.857142857142857E-2</v>
      </c>
      <c r="G90" s="18">
        <f t="shared" si="7"/>
        <v>7.560137457044673E-2</v>
      </c>
      <c r="H90" s="13">
        <f t="shared" si="13"/>
        <v>76813.21701368058</v>
      </c>
      <c r="I90" s="13">
        <f t="shared" si="11"/>
        <v>5807.1847914122773</v>
      </c>
      <c r="J90" s="13">
        <f t="shared" si="8"/>
        <v>73909.624617974448</v>
      </c>
      <c r="K90" s="13">
        <f t="shared" si="9"/>
        <v>684118.53548331931</v>
      </c>
      <c r="L90" s="20">
        <f t="shared" si="12"/>
        <v>8.9062606941911646</v>
      </c>
    </row>
    <row r="91" spans="1:12" x14ac:dyDescent="0.2">
      <c r="A91" s="16">
        <v>82</v>
      </c>
      <c r="B91" s="46">
        <v>8</v>
      </c>
      <c r="C91" s="45">
        <v>292</v>
      </c>
      <c r="D91" s="45">
        <v>276</v>
      </c>
      <c r="E91" s="17">
        <v>0.5</v>
      </c>
      <c r="F91" s="18">
        <f t="shared" si="10"/>
        <v>2.8169014084507043E-2</v>
      </c>
      <c r="G91" s="18">
        <f t="shared" si="7"/>
        <v>2.777777777777778E-2</v>
      </c>
      <c r="H91" s="13">
        <f t="shared" si="13"/>
        <v>71006.032222268303</v>
      </c>
      <c r="I91" s="13">
        <f t="shared" si="11"/>
        <v>1972.3897839518975</v>
      </c>
      <c r="J91" s="13">
        <f t="shared" si="8"/>
        <v>70019.837330292357</v>
      </c>
      <c r="K91" s="13">
        <f t="shared" si="9"/>
        <v>610208.91086534492</v>
      </c>
      <c r="L91" s="20">
        <f t="shared" si="12"/>
        <v>8.593761568809029</v>
      </c>
    </row>
    <row r="92" spans="1:12" x14ac:dyDescent="0.2">
      <c r="A92" s="16">
        <v>83</v>
      </c>
      <c r="B92" s="46">
        <v>15</v>
      </c>
      <c r="C92" s="45">
        <v>290</v>
      </c>
      <c r="D92" s="45">
        <v>293</v>
      </c>
      <c r="E92" s="17">
        <v>0.5</v>
      </c>
      <c r="F92" s="18">
        <f t="shared" si="10"/>
        <v>5.1457975986277875E-2</v>
      </c>
      <c r="G92" s="18">
        <f t="shared" si="7"/>
        <v>5.0167224080267567E-2</v>
      </c>
      <c r="H92" s="13">
        <f t="shared" si="13"/>
        <v>69033.642438316412</v>
      </c>
      <c r="I92" s="13">
        <f t="shared" si="11"/>
        <v>3463.2262092800879</v>
      </c>
      <c r="J92" s="13">
        <f t="shared" si="8"/>
        <v>67302.029333676372</v>
      </c>
      <c r="K92" s="13">
        <f t="shared" si="9"/>
        <v>540189.07353505259</v>
      </c>
      <c r="L92" s="20">
        <f t="shared" si="12"/>
        <v>7.8250118993464293</v>
      </c>
    </row>
    <row r="93" spans="1:12" x14ac:dyDescent="0.2">
      <c r="A93" s="16">
        <v>84</v>
      </c>
      <c r="B93" s="46">
        <v>16</v>
      </c>
      <c r="C93" s="45">
        <v>275</v>
      </c>
      <c r="D93" s="45">
        <v>285</v>
      </c>
      <c r="E93" s="17">
        <v>0.5</v>
      </c>
      <c r="F93" s="18">
        <f t="shared" si="10"/>
        <v>5.7142857142857141E-2</v>
      </c>
      <c r="G93" s="18">
        <f t="shared" si="7"/>
        <v>5.5555555555555559E-2</v>
      </c>
      <c r="H93" s="13">
        <f t="shared" si="13"/>
        <v>65570.416229036331</v>
      </c>
      <c r="I93" s="13">
        <f t="shared" si="11"/>
        <v>3642.8009016131296</v>
      </c>
      <c r="J93" s="13">
        <f t="shared" si="8"/>
        <v>63749.015778229761</v>
      </c>
      <c r="K93" s="13">
        <f t="shared" si="9"/>
        <v>472887.04420137627</v>
      </c>
      <c r="L93" s="20">
        <f t="shared" si="12"/>
        <v>7.211896330649938</v>
      </c>
    </row>
    <row r="94" spans="1:12" x14ac:dyDescent="0.2">
      <c r="A94" s="16">
        <v>85</v>
      </c>
      <c r="B94" s="46">
        <v>19</v>
      </c>
      <c r="C94" s="45">
        <v>259</v>
      </c>
      <c r="D94" s="45">
        <v>258</v>
      </c>
      <c r="E94" s="17">
        <v>0.5</v>
      </c>
      <c r="F94" s="18">
        <f t="shared" si="10"/>
        <v>7.3500967117988397E-2</v>
      </c>
      <c r="G94" s="18">
        <f t="shared" si="7"/>
        <v>7.0895522388059698E-2</v>
      </c>
      <c r="H94" s="13">
        <f t="shared" si="13"/>
        <v>61927.615327423198</v>
      </c>
      <c r="I94" s="13">
        <f t="shared" si="11"/>
        <v>4390.3906388844798</v>
      </c>
      <c r="J94" s="13">
        <f t="shared" si="8"/>
        <v>59732.42000798096</v>
      </c>
      <c r="K94" s="13">
        <f t="shared" si="9"/>
        <v>409138.02842314652</v>
      </c>
      <c r="L94" s="20">
        <f t="shared" si="12"/>
        <v>6.6067137618646408</v>
      </c>
    </row>
    <row r="95" spans="1:12" x14ac:dyDescent="0.2">
      <c r="A95" s="16">
        <v>86</v>
      </c>
      <c r="B95" s="46">
        <v>25</v>
      </c>
      <c r="C95" s="45">
        <v>227</v>
      </c>
      <c r="D95" s="45">
        <v>238</v>
      </c>
      <c r="E95" s="17">
        <v>0.5</v>
      </c>
      <c r="F95" s="18">
        <f t="shared" si="10"/>
        <v>0.10752688172043011</v>
      </c>
      <c r="G95" s="18">
        <f t="shared" si="7"/>
        <v>0.10204081632653061</v>
      </c>
      <c r="H95" s="13">
        <f t="shared" si="13"/>
        <v>57537.224688538721</v>
      </c>
      <c r="I95" s="13">
        <f t="shared" si="11"/>
        <v>5871.1453763815025</v>
      </c>
      <c r="J95" s="13">
        <f t="shared" si="8"/>
        <v>54601.652000347975</v>
      </c>
      <c r="K95" s="13">
        <f t="shared" si="9"/>
        <v>349405.60841516557</v>
      </c>
      <c r="L95" s="20">
        <f t="shared" si="12"/>
        <v>6.0726879043362398</v>
      </c>
    </row>
    <row r="96" spans="1:12" x14ac:dyDescent="0.2">
      <c r="A96" s="16">
        <v>87</v>
      </c>
      <c r="B96" s="46">
        <v>15</v>
      </c>
      <c r="C96" s="45">
        <v>203</v>
      </c>
      <c r="D96" s="45">
        <v>209</v>
      </c>
      <c r="E96" s="17">
        <v>0.5</v>
      </c>
      <c r="F96" s="18">
        <f t="shared" si="10"/>
        <v>7.281553398058252E-2</v>
      </c>
      <c r="G96" s="18">
        <f t="shared" si="7"/>
        <v>7.0257611241217793E-2</v>
      </c>
      <c r="H96" s="13">
        <f t="shared" si="13"/>
        <v>51666.079312157221</v>
      </c>
      <c r="I96" s="13">
        <f t="shared" si="11"/>
        <v>3629.935314671467</v>
      </c>
      <c r="J96" s="13">
        <f t="shared" si="8"/>
        <v>49851.111654821492</v>
      </c>
      <c r="K96" s="13">
        <f t="shared" si="9"/>
        <v>294803.9564148176</v>
      </c>
      <c r="L96" s="20">
        <f t="shared" si="12"/>
        <v>5.7059478934653578</v>
      </c>
    </row>
    <row r="97" spans="1:12" x14ac:dyDescent="0.2">
      <c r="A97" s="16">
        <v>88</v>
      </c>
      <c r="B97" s="46">
        <v>17</v>
      </c>
      <c r="C97" s="45">
        <v>198</v>
      </c>
      <c r="D97" s="45">
        <v>179</v>
      </c>
      <c r="E97" s="17">
        <v>0.5</v>
      </c>
      <c r="F97" s="18">
        <f t="shared" si="10"/>
        <v>9.0185676392572939E-2</v>
      </c>
      <c r="G97" s="18">
        <f t="shared" si="7"/>
        <v>8.6294416243654817E-2</v>
      </c>
      <c r="H97" s="13">
        <f t="shared" si="13"/>
        <v>48036.143997485757</v>
      </c>
      <c r="I97" s="13">
        <f t="shared" si="11"/>
        <v>4145.2510048591766</v>
      </c>
      <c r="J97" s="13">
        <f t="shared" si="8"/>
        <v>45963.518495056167</v>
      </c>
      <c r="K97" s="13">
        <f t="shared" si="9"/>
        <v>244952.84475999614</v>
      </c>
      <c r="L97" s="20">
        <f t="shared" si="12"/>
        <v>5.099344459722186</v>
      </c>
    </row>
    <row r="98" spans="1:12" x14ac:dyDescent="0.2">
      <c r="A98" s="16">
        <v>89</v>
      </c>
      <c r="B98" s="46">
        <v>25</v>
      </c>
      <c r="C98" s="45">
        <v>172</v>
      </c>
      <c r="D98" s="45">
        <v>177</v>
      </c>
      <c r="E98" s="17">
        <v>0.5</v>
      </c>
      <c r="F98" s="18">
        <f t="shared" si="10"/>
        <v>0.14326647564469913</v>
      </c>
      <c r="G98" s="18">
        <f t="shared" si="7"/>
        <v>0.13368983957219249</v>
      </c>
      <c r="H98" s="13">
        <f t="shared" si="13"/>
        <v>43890.892992626577</v>
      </c>
      <c r="I98" s="13">
        <f t="shared" si="11"/>
        <v>5867.7664428645148</v>
      </c>
      <c r="J98" s="13">
        <f t="shared" si="8"/>
        <v>40957.009771194324</v>
      </c>
      <c r="K98" s="13">
        <f>K99+J98</f>
        <v>198989.32626493997</v>
      </c>
      <c r="L98" s="20">
        <f t="shared" si="12"/>
        <v>4.5337269920292815</v>
      </c>
    </row>
    <row r="99" spans="1:12" x14ac:dyDescent="0.2">
      <c r="A99" s="16">
        <v>90</v>
      </c>
      <c r="B99" s="46">
        <v>21</v>
      </c>
      <c r="C99" s="45">
        <v>129</v>
      </c>
      <c r="D99" s="45">
        <v>154</v>
      </c>
      <c r="E99" s="17">
        <v>0.5</v>
      </c>
      <c r="F99" s="22">
        <f t="shared" si="10"/>
        <v>0.14840989399293286</v>
      </c>
      <c r="G99" s="22">
        <f t="shared" si="7"/>
        <v>0.13815789473684209</v>
      </c>
      <c r="H99" s="23">
        <f t="shared" si="13"/>
        <v>38023.126549762062</v>
      </c>
      <c r="I99" s="23">
        <f t="shared" si="11"/>
        <v>5253.195115427653</v>
      </c>
      <c r="J99" s="23">
        <f t="shared" si="8"/>
        <v>35396.528992048232</v>
      </c>
      <c r="K99" s="23">
        <f t="shared" ref="K99:K108" si="14">K100+J99</f>
        <v>158032.31649374563</v>
      </c>
      <c r="L99" s="24">
        <f t="shared" si="12"/>
        <v>4.156215725367133</v>
      </c>
    </row>
    <row r="100" spans="1:12" x14ac:dyDescent="0.2">
      <c r="A100" s="16">
        <v>91</v>
      </c>
      <c r="B100" s="46">
        <v>25</v>
      </c>
      <c r="C100" s="45">
        <v>147</v>
      </c>
      <c r="D100" s="45">
        <v>113</v>
      </c>
      <c r="E100" s="17">
        <v>0.5</v>
      </c>
      <c r="F100" s="22">
        <f t="shared" si="10"/>
        <v>0.19230769230769232</v>
      </c>
      <c r="G100" s="22">
        <f t="shared" si="7"/>
        <v>0.17543859649122806</v>
      </c>
      <c r="H100" s="23">
        <f t="shared" si="13"/>
        <v>32769.931434334409</v>
      </c>
      <c r="I100" s="23">
        <f t="shared" si="11"/>
        <v>5749.110777953405</v>
      </c>
      <c r="J100" s="23">
        <f t="shared" si="8"/>
        <v>29895.376045357705</v>
      </c>
      <c r="K100" s="23">
        <f t="shared" si="14"/>
        <v>122635.7875016974</v>
      </c>
      <c r="L100" s="24">
        <f t="shared" si="12"/>
        <v>3.7423266431740783</v>
      </c>
    </row>
    <row r="101" spans="1:12" x14ac:dyDescent="0.2">
      <c r="A101" s="16">
        <v>92</v>
      </c>
      <c r="B101" s="46">
        <v>25</v>
      </c>
      <c r="C101" s="45">
        <v>98</v>
      </c>
      <c r="D101" s="45">
        <v>113</v>
      </c>
      <c r="E101" s="17">
        <v>0.5</v>
      </c>
      <c r="F101" s="22">
        <f t="shared" si="10"/>
        <v>0.23696682464454977</v>
      </c>
      <c r="G101" s="22">
        <f t="shared" si="7"/>
        <v>0.21186440677966101</v>
      </c>
      <c r="H101" s="23">
        <f t="shared" si="13"/>
        <v>27020.820656381002</v>
      </c>
      <c r="I101" s="23">
        <f t="shared" si="11"/>
        <v>5724.7501390637717</v>
      </c>
      <c r="J101" s="23">
        <f t="shared" si="8"/>
        <v>24158.445586849117</v>
      </c>
      <c r="K101" s="23">
        <f t="shared" si="14"/>
        <v>92740.411456339687</v>
      </c>
      <c r="L101" s="24">
        <f t="shared" si="12"/>
        <v>3.4321833757643079</v>
      </c>
    </row>
    <row r="102" spans="1:12" x14ac:dyDescent="0.2">
      <c r="A102" s="16">
        <v>93</v>
      </c>
      <c r="B102" s="46">
        <v>23</v>
      </c>
      <c r="C102" s="45">
        <v>91</v>
      </c>
      <c r="D102" s="45">
        <v>75</v>
      </c>
      <c r="E102" s="17">
        <v>0.5</v>
      </c>
      <c r="F102" s="22">
        <f t="shared" si="10"/>
        <v>0.27710843373493976</v>
      </c>
      <c r="G102" s="22">
        <f t="shared" si="7"/>
        <v>0.2433862433862434</v>
      </c>
      <c r="H102" s="23">
        <f t="shared" si="13"/>
        <v>21296.070517317232</v>
      </c>
      <c r="I102" s="23">
        <f t="shared" si="11"/>
        <v>5183.1706020983738</v>
      </c>
      <c r="J102" s="23">
        <f t="shared" si="8"/>
        <v>18704.485216268047</v>
      </c>
      <c r="K102" s="23">
        <f t="shared" si="14"/>
        <v>68581.965869490567</v>
      </c>
      <c r="L102" s="24">
        <f t="shared" si="12"/>
        <v>3.2204047133353577</v>
      </c>
    </row>
    <row r="103" spans="1:12" x14ac:dyDescent="0.2">
      <c r="A103" s="16">
        <v>94</v>
      </c>
      <c r="B103" s="46">
        <v>19</v>
      </c>
      <c r="C103" s="45">
        <v>83</v>
      </c>
      <c r="D103" s="45">
        <v>70</v>
      </c>
      <c r="E103" s="17">
        <v>0.5</v>
      </c>
      <c r="F103" s="22">
        <f t="shared" si="10"/>
        <v>0.24836601307189543</v>
      </c>
      <c r="G103" s="22">
        <f t="shared" si="7"/>
        <v>0.22093023255813954</v>
      </c>
      <c r="H103" s="23">
        <f t="shared" si="13"/>
        <v>16112.899915218859</v>
      </c>
      <c r="I103" s="23">
        <f t="shared" si="11"/>
        <v>3559.8267254553293</v>
      </c>
      <c r="J103" s="23">
        <f t="shared" si="8"/>
        <v>14332.986552491195</v>
      </c>
      <c r="K103" s="23">
        <f t="shared" si="14"/>
        <v>49877.480653222519</v>
      </c>
      <c r="L103" s="24">
        <f t="shared" si="12"/>
        <v>3.0954999358068713</v>
      </c>
    </row>
    <row r="104" spans="1:12" x14ac:dyDescent="0.2">
      <c r="A104" s="16">
        <v>95</v>
      </c>
      <c r="B104" s="46">
        <v>16</v>
      </c>
      <c r="C104" s="45">
        <v>40</v>
      </c>
      <c r="D104" s="45">
        <v>60</v>
      </c>
      <c r="E104" s="17">
        <v>0.5</v>
      </c>
      <c r="F104" s="22">
        <f t="shared" si="10"/>
        <v>0.32</v>
      </c>
      <c r="G104" s="22">
        <f t="shared" si="7"/>
        <v>0.27586206896551729</v>
      </c>
      <c r="H104" s="23">
        <f t="shared" si="13"/>
        <v>12553.073189763531</v>
      </c>
      <c r="I104" s="23">
        <f t="shared" si="11"/>
        <v>3462.9167420037334</v>
      </c>
      <c r="J104" s="23">
        <f t="shared" si="8"/>
        <v>10821.614818761664</v>
      </c>
      <c r="K104" s="23">
        <f t="shared" si="14"/>
        <v>35544.494100731325</v>
      </c>
      <c r="L104" s="24">
        <f t="shared" si="12"/>
        <v>2.8315372310356852</v>
      </c>
    </row>
    <row r="105" spans="1:12" x14ac:dyDescent="0.2">
      <c r="A105" s="16">
        <v>96</v>
      </c>
      <c r="B105" s="46">
        <v>9</v>
      </c>
      <c r="C105" s="45">
        <v>23</v>
      </c>
      <c r="D105" s="45">
        <v>29</v>
      </c>
      <c r="E105" s="17">
        <v>0.5</v>
      </c>
      <c r="F105" s="22">
        <f t="shared" si="10"/>
        <v>0.34615384615384615</v>
      </c>
      <c r="G105" s="22">
        <f t="shared" si="7"/>
        <v>0.29508196721311475</v>
      </c>
      <c r="H105" s="23">
        <f t="shared" si="13"/>
        <v>9090.1564477597967</v>
      </c>
      <c r="I105" s="23">
        <f t="shared" si="11"/>
        <v>2682.3412468799402</v>
      </c>
      <c r="J105" s="23">
        <f t="shared" si="8"/>
        <v>7748.9858243198269</v>
      </c>
      <c r="K105" s="23">
        <f t="shared" si="14"/>
        <v>24722.879281969661</v>
      </c>
      <c r="L105" s="24">
        <f t="shared" si="12"/>
        <v>2.7197418904778514</v>
      </c>
    </row>
    <row r="106" spans="1:12" x14ac:dyDescent="0.2">
      <c r="A106" s="16">
        <v>97</v>
      </c>
      <c r="B106" s="46">
        <v>1</v>
      </c>
      <c r="C106" s="45">
        <v>31</v>
      </c>
      <c r="D106" s="45">
        <v>15</v>
      </c>
      <c r="E106" s="17">
        <v>0.5</v>
      </c>
      <c r="F106" s="22">
        <f t="shared" si="10"/>
        <v>4.3478260869565216E-2</v>
      </c>
      <c r="G106" s="22">
        <f t="shared" si="7"/>
        <v>4.2553191489361694E-2</v>
      </c>
      <c r="H106" s="23">
        <f t="shared" si="13"/>
        <v>6407.815200879857</v>
      </c>
      <c r="I106" s="23">
        <f t="shared" si="11"/>
        <v>272.67298727148324</v>
      </c>
      <c r="J106" s="23">
        <f t="shared" si="8"/>
        <v>6271.4787072441159</v>
      </c>
      <c r="K106" s="23">
        <f t="shared" si="14"/>
        <v>16973.893457649836</v>
      </c>
      <c r="L106" s="24">
        <f t="shared" si="12"/>
        <v>2.6489361702127661</v>
      </c>
    </row>
    <row r="107" spans="1:12" x14ac:dyDescent="0.2">
      <c r="A107" s="16">
        <v>98</v>
      </c>
      <c r="B107" s="46">
        <v>5</v>
      </c>
      <c r="C107" s="45">
        <v>17</v>
      </c>
      <c r="D107" s="45">
        <v>23</v>
      </c>
      <c r="E107" s="17">
        <v>0.5</v>
      </c>
      <c r="F107" s="22">
        <f t="shared" si="10"/>
        <v>0.25</v>
      </c>
      <c r="G107" s="22">
        <f t="shared" si="7"/>
        <v>0.22222222222222221</v>
      </c>
      <c r="H107" s="23">
        <f t="shared" si="13"/>
        <v>6135.1422136083738</v>
      </c>
      <c r="I107" s="23">
        <f t="shared" si="11"/>
        <v>1363.3649363574164</v>
      </c>
      <c r="J107" s="23">
        <f t="shared" si="8"/>
        <v>5453.4597454296663</v>
      </c>
      <c r="K107" s="23">
        <f t="shared" si="14"/>
        <v>10702.414750405718</v>
      </c>
      <c r="L107" s="24">
        <f t="shared" si="12"/>
        <v>1.7444444444444445</v>
      </c>
    </row>
    <row r="108" spans="1:12" x14ac:dyDescent="0.2">
      <c r="A108" s="16">
        <v>99</v>
      </c>
      <c r="B108" s="46">
        <v>3</v>
      </c>
      <c r="C108" s="45">
        <v>10</v>
      </c>
      <c r="D108" s="45">
        <v>13</v>
      </c>
      <c r="E108" s="17">
        <v>0.5</v>
      </c>
      <c r="F108" s="22">
        <f t="shared" si="10"/>
        <v>0.2608695652173913</v>
      </c>
      <c r="G108" s="22">
        <f t="shared" si="7"/>
        <v>0.23076923076923078</v>
      </c>
      <c r="H108" s="23">
        <f t="shared" si="13"/>
        <v>4771.7772772509579</v>
      </c>
      <c r="I108" s="23">
        <f t="shared" si="11"/>
        <v>1101.179371673298</v>
      </c>
      <c r="J108" s="23">
        <f t="shared" si="8"/>
        <v>4221.1875914143084</v>
      </c>
      <c r="K108" s="23">
        <f t="shared" si="14"/>
        <v>5248.9550049760528</v>
      </c>
      <c r="L108" s="24">
        <f t="shared" si="12"/>
        <v>1.0999999999999999</v>
      </c>
    </row>
    <row r="109" spans="1:12" x14ac:dyDescent="0.2">
      <c r="A109" s="16" t="s">
        <v>22</v>
      </c>
      <c r="B109" s="46">
        <v>7</v>
      </c>
      <c r="C109" s="45">
        <v>28</v>
      </c>
      <c r="D109" s="45">
        <v>22</v>
      </c>
      <c r="E109" s="17"/>
      <c r="F109" s="22">
        <f>B109/((C109+D109)/2)</f>
        <v>0.28000000000000003</v>
      </c>
      <c r="G109" s="22">
        <v>1</v>
      </c>
      <c r="H109" s="23">
        <f>H108-I108</f>
        <v>3670.5979055776597</v>
      </c>
      <c r="I109" s="23">
        <f>H109*G109</f>
        <v>3670.5979055776597</v>
      </c>
      <c r="J109" s="23">
        <f>H109*F109</f>
        <v>1027.7674135617449</v>
      </c>
      <c r="K109" s="23">
        <f>J109</f>
        <v>1027.7674135617449</v>
      </c>
      <c r="L109" s="24">
        <f>K109/H109</f>
        <v>0.28000000000000003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Mujeres.</dc:title>
  <dc:creator>Dirección General de Economía. Comunidad de Madrid</dc:creator>
  <cp:keywords>Defunciones, Mortalidad, Esperanza de vida, Sudeste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2025-03-06T15:04:07Z</dcterms:modified>
</cp:coreProperties>
</file>