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4_ESPERANZA_VIDA_NUTS\03_Este_Metropolitano\"/>
    </mc:Choice>
  </mc:AlternateContent>
  <bookViews>
    <workbookView xWindow="0" yWindow="0" windowWidth="13485" windowHeight="9435" tabRatio="767"/>
  </bookViews>
  <sheets>
    <sheet name="Esperanza Vida Este Metropolita" sheetId="3" r:id="rId1"/>
    <sheet name="2023" sheetId="18" r:id="rId2"/>
    <sheet name="2022" sheetId="17" r:id="rId3"/>
    <sheet name="2021" sheetId="16" r:id="rId4"/>
    <sheet name="2020" sheetId="15" r:id="rId5"/>
    <sheet name="2019" sheetId="14" r:id="rId6"/>
    <sheet name="2018" sheetId="13" r:id="rId7"/>
    <sheet name="2017" sheetId="12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9" i="17" l="1"/>
  <c r="J109" i="16"/>
  <c r="J109" i="15"/>
  <c r="J109" i="14"/>
  <c r="J109" i="13"/>
  <c r="J109" i="12"/>
  <c r="J109" i="10"/>
  <c r="J109" i="9"/>
  <c r="J109" i="2"/>
  <c r="J109" i="4"/>
  <c r="J109" i="6"/>
  <c r="J109" i="7"/>
  <c r="J109" i="8"/>
  <c r="J109" i="18"/>
  <c r="F9" i="18"/>
  <c r="G9" i="18"/>
  <c r="I9" i="18"/>
  <c r="H10" i="18"/>
  <c r="F10" i="18"/>
  <c r="G10" i="18"/>
  <c r="I10" i="18"/>
  <c r="H11" i="18"/>
  <c r="F11" i="18"/>
  <c r="G11" i="18"/>
  <c r="I11" i="18"/>
  <c r="H12" i="18"/>
  <c r="F12" i="18"/>
  <c r="G12" i="18"/>
  <c r="I12" i="18"/>
  <c r="H13" i="18"/>
  <c r="F13" i="18"/>
  <c r="G13" i="18"/>
  <c r="I13" i="18"/>
  <c r="H14" i="18"/>
  <c r="F14" i="18"/>
  <c r="G14" i="18"/>
  <c r="I14" i="18"/>
  <c r="H15" i="18"/>
  <c r="F15" i="18"/>
  <c r="G15" i="18"/>
  <c r="I15" i="18"/>
  <c r="H16" i="18"/>
  <c r="F16" i="18"/>
  <c r="G16" i="18"/>
  <c r="I16" i="18"/>
  <c r="H17" i="18"/>
  <c r="F17" i="18"/>
  <c r="G17" i="18"/>
  <c r="I17" i="18"/>
  <c r="H18" i="18"/>
  <c r="F18" i="18"/>
  <c r="G18" i="18"/>
  <c r="I18" i="18"/>
  <c r="H19" i="18"/>
  <c r="F19" i="18"/>
  <c r="G19" i="18"/>
  <c r="I19" i="18"/>
  <c r="H20" i="18"/>
  <c r="F20" i="18"/>
  <c r="G20" i="18"/>
  <c r="I20" i="18"/>
  <c r="H21" i="18"/>
  <c r="F21" i="18"/>
  <c r="G21" i="18"/>
  <c r="I21" i="18"/>
  <c r="H22" i="18"/>
  <c r="F22" i="18"/>
  <c r="G22" i="18"/>
  <c r="I22" i="18"/>
  <c r="H23" i="18"/>
  <c r="F23" i="18"/>
  <c r="G23" i="18"/>
  <c r="I23" i="18"/>
  <c r="H24" i="18"/>
  <c r="F24" i="18"/>
  <c r="G24" i="18"/>
  <c r="I24" i="18"/>
  <c r="H25" i="18"/>
  <c r="F25" i="18"/>
  <c r="G25" i="18"/>
  <c r="I25" i="18"/>
  <c r="H26" i="18"/>
  <c r="F26" i="18"/>
  <c r="G26" i="18"/>
  <c r="I26" i="18"/>
  <c r="H27" i="18"/>
  <c r="F27" i="18"/>
  <c r="G27" i="18"/>
  <c r="I27" i="18"/>
  <c r="H28" i="18"/>
  <c r="F28" i="18"/>
  <c r="G28" i="18"/>
  <c r="I28" i="18"/>
  <c r="H29" i="18"/>
  <c r="F29" i="18"/>
  <c r="G29" i="18"/>
  <c r="I29" i="18"/>
  <c r="H30" i="18"/>
  <c r="F30" i="18"/>
  <c r="G30" i="18"/>
  <c r="I30" i="18"/>
  <c r="H31" i="18"/>
  <c r="F31" i="18"/>
  <c r="G31" i="18"/>
  <c r="I31" i="18"/>
  <c r="H32" i="18"/>
  <c r="F32" i="18"/>
  <c r="G32" i="18"/>
  <c r="I32" i="18"/>
  <c r="H33" i="18"/>
  <c r="F33" i="18"/>
  <c r="G33" i="18"/>
  <c r="I33" i="18"/>
  <c r="H34" i="18"/>
  <c r="F34" i="18"/>
  <c r="G34" i="18"/>
  <c r="I34" i="18"/>
  <c r="H35" i="18"/>
  <c r="F35" i="18"/>
  <c r="G35" i="18"/>
  <c r="I35" i="18"/>
  <c r="H36" i="18"/>
  <c r="F36" i="18"/>
  <c r="G36" i="18"/>
  <c r="I36" i="18"/>
  <c r="H37" i="18"/>
  <c r="F37" i="18"/>
  <c r="G37" i="18"/>
  <c r="I37" i="18"/>
  <c r="H38" i="18"/>
  <c r="F38" i="18"/>
  <c r="G38" i="18"/>
  <c r="I38" i="18"/>
  <c r="H39" i="18"/>
  <c r="F39" i="18"/>
  <c r="G39" i="18"/>
  <c r="I39" i="18"/>
  <c r="H40" i="18"/>
  <c r="F40" i="18"/>
  <c r="G40" i="18"/>
  <c r="I40" i="18"/>
  <c r="H41" i="18"/>
  <c r="F41" i="18"/>
  <c r="G41" i="18"/>
  <c r="I41" i="18"/>
  <c r="H42" i="18"/>
  <c r="F42" i="18"/>
  <c r="G42" i="18"/>
  <c r="I42" i="18"/>
  <c r="H43" i="18"/>
  <c r="F43" i="18"/>
  <c r="G43" i="18"/>
  <c r="I43" i="18"/>
  <c r="H44" i="18"/>
  <c r="F44" i="18"/>
  <c r="G44" i="18"/>
  <c r="I44" i="18"/>
  <c r="H45" i="18"/>
  <c r="F45" i="18"/>
  <c r="G45" i="18"/>
  <c r="I45" i="18"/>
  <c r="H46" i="18"/>
  <c r="F46" i="18"/>
  <c r="G46" i="18"/>
  <c r="I46" i="18"/>
  <c r="H47" i="18"/>
  <c r="F47" i="18"/>
  <c r="G47" i="18"/>
  <c r="I47" i="18"/>
  <c r="H48" i="18"/>
  <c r="F48" i="18"/>
  <c r="G48" i="18"/>
  <c r="I48" i="18"/>
  <c r="H49" i="18"/>
  <c r="F49" i="18"/>
  <c r="G49" i="18"/>
  <c r="I49" i="18"/>
  <c r="H50" i="18"/>
  <c r="F50" i="18"/>
  <c r="G50" i="18"/>
  <c r="I50" i="18"/>
  <c r="H51" i="18"/>
  <c r="F51" i="18"/>
  <c r="G51" i="18"/>
  <c r="I51" i="18"/>
  <c r="H52" i="18"/>
  <c r="F52" i="18"/>
  <c r="G52" i="18"/>
  <c r="I52" i="18"/>
  <c r="H53" i="18"/>
  <c r="F53" i="18"/>
  <c r="G53" i="18"/>
  <c r="I53" i="18"/>
  <c r="H54" i="18"/>
  <c r="F54" i="18"/>
  <c r="G54" i="18"/>
  <c r="I54" i="18"/>
  <c r="H55" i="18"/>
  <c r="F55" i="18"/>
  <c r="G55" i="18"/>
  <c r="I55" i="18"/>
  <c r="H56" i="18"/>
  <c r="F56" i="18"/>
  <c r="G56" i="18"/>
  <c r="I56" i="18"/>
  <c r="H57" i="18"/>
  <c r="F57" i="18"/>
  <c r="G57" i="18"/>
  <c r="I57" i="18"/>
  <c r="H58" i="18"/>
  <c r="F58" i="18"/>
  <c r="G58" i="18"/>
  <c r="I58" i="18"/>
  <c r="H59" i="18"/>
  <c r="F59" i="18"/>
  <c r="G59" i="18"/>
  <c r="I59" i="18"/>
  <c r="H60" i="18"/>
  <c r="F60" i="18"/>
  <c r="G60" i="18"/>
  <c r="I60" i="18"/>
  <c r="H61" i="18"/>
  <c r="F61" i="18"/>
  <c r="G61" i="18"/>
  <c r="I61" i="18"/>
  <c r="H62" i="18"/>
  <c r="F62" i="18"/>
  <c r="G62" i="18"/>
  <c r="I62" i="18"/>
  <c r="H63" i="18"/>
  <c r="F63" i="18"/>
  <c r="G63" i="18"/>
  <c r="I63" i="18"/>
  <c r="H64" i="18"/>
  <c r="F64" i="18"/>
  <c r="G64" i="18"/>
  <c r="I64" i="18"/>
  <c r="H65" i="18"/>
  <c r="F65" i="18"/>
  <c r="G65" i="18"/>
  <c r="I65" i="18"/>
  <c r="H66" i="18"/>
  <c r="F66" i="18"/>
  <c r="G66" i="18"/>
  <c r="I66" i="18"/>
  <c r="H67" i="18"/>
  <c r="F67" i="18"/>
  <c r="G67" i="18"/>
  <c r="I67" i="18"/>
  <c r="H68" i="18"/>
  <c r="F68" i="18"/>
  <c r="G68" i="18"/>
  <c r="I68" i="18"/>
  <c r="H69" i="18"/>
  <c r="F69" i="18"/>
  <c r="G69" i="18"/>
  <c r="I69" i="18"/>
  <c r="H70" i="18"/>
  <c r="F70" i="18"/>
  <c r="G70" i="18"/>
  <c r="I70" i="18"/>
  <c r="H71" i="18"/>
  <c r="F71" i="18"/>
  <c r="G71" i="18"/>
  <c r="I71" i="18"/>
  <c r="H72" i="18"/>
  <c r="F72" i="18"/>
  <c r="G72" i="18"/>
  <c r="I72" i="18"/>
  <c r="H73" i="18"/>
  <c r="F73" i="18"/>
  <c r="G73" i="18"/>
  <c r="I73" i="18"/>
  <c r="H74" i="18"/>
  <c r="F74" i="18"/>
  <c r="G74" i="18"/>
  <c r="I74" i="18"/>
  <c r="H75" i="18"/>
  <c r="F75" i="18"/>
  <c r="G75" i="18"/>
  <c r="I75" i="18"/>
  <c r="H76" i="18"/>
  <c r="F76" i="18"/>
  <c r="G76" i="18"/>
  <c r="I76" i="18"/>
  <c r="H77" i="18"/>
  <c r="F77" i="18"/>
  <c r="G77" i="18"/>
  <c r="I77" i="18"/>
  <c r="H78" i="18"/>
  <c r="F78" i="18"/>
  <c r="G78" i="18"/>
  <c r="I78" i="18"/>
  <c r="H79" i="18"/>
  <c r="F79" i="18"/>
  <c r="G79" i="18"/>
  <c r="I79" i="18"/>
  <c r="H80" i="18"/>
  <c r="F80" i="18"/>
  <c r="G80" i="18"/>
  <c r="I80" i="18"/>
  <c r="H81" i="18"/>
  <c r="F81" i="18"/>
  <c r="G81" i="18"/>
  <c r="I81" i="18"/>
  <c r="H82" i="18"/>
  <c r="F82" i="18"/>
  <c r="G82" i="18"/>
  <c r="I82" i="18"/>
  <c r="H83" i="18"/>
  <c r="F83" i="18"/>
  <c r="G83" i="18"/>
  <c r="I83" i="18"/>
  <c r="H84" i="18"/>
  <c r="F84" i="18"/>
  <c r="G84" i="18"/>
  <c r="I84" i="18"/>
  <c r="H85" i="18"/>
  <c r="F85" i="18"/>
  <c r="G85" i="18"/>
  <c r="I85" i="18"/>
  <c r="H86" i="18"/>
  <c r="F86" i="18"/>
  <c r="G86" i="18"/>
  <c r="I86" i="18"/>
  <c r="H87" i="18"/>
  <c r="F87" i="18"/>
  <c r="G87" i="18"/>
  <c r="I87" i="18"/>
  <c r="H88" i="18"/>
  <c r="F88" i="18"/>
  <c r="G88" i="18"/>
  <c r="I88" i="18"/>
  <c r="H89" i="18"/>
  <c r="F89" i="18"/>
  <c r="G89" i="18"/>
  <c r="I89" i="18"/>
  <c r="H90" i="18"/>
  <c r="F90" i="18"/>
  <c r="G90" i="18"/>
  <c r="I90" i="18"/>
  <c r="H91" i="18"/>
  <c r="F91" i="18"/>
  <c r="G91" i="18"/>
  <c r="I91" i="18"/>
  <c r="H92" i="18"/>
  <c r="F92" i="18"/>
  <c r="G92" i="18"/>
  <c r="I92" i="18"/>
  <c r="H93" i="18"/>
  <c r="F93" i="18"/>
  <c r="G93" i="18"/>
  <c r="I93" i="18"/>
  <c r="H94" i="18"/>
  <c r="F94" i="18"/>
  <c r="G94" i="18"/>
  <c r="I94" i="18"/>
  <c r="H95" i="18"/>
  <c r="F95" i="18"/>
  <c r="G95" i="18"/>
  <c r="I95" i="18"/>
  <c r="H96" i="18"/>
  <c r="F96" i="18"/>
  <c r="G96" i="18"/>
  <c r="I96" i="18"/>
  <c r="H97" i="18"/>
  <c r="F97" i="18"/>
  <c r="G97" i="18"/>
  <c r="I97" i="18"/>
  <c r="H98" i="18"/>
  <c r="F98" i="18"/>
  <c r="G98" i="18"/>
  <c r="I98" i="18"/>
  <c r="H99" i="18"/>
  <c r="F99" i="18"/>
  <c r="G99" i="18"/>
  <c r="I99" i="18"/>
  <c r="H100" i="18"/>
  <c r="F100" i="18"/>
  <c r="G100" i="18"/>
  <c r="I100" i="18"/>
  <c r="H101" i="18"/>
  <c r="F101" i="18"/>
  <c r="G101" i="18"/>
  <c r="I101" i="18"/>
  <c r="H102" i="18"/>
  <c r="F102" i="18"/>
  <c r="G102" i="18"/>
  <c r="I102" i="18"/>
  <c r="H103" i="18"/>
  <c r="F103" i="18"/>
  <c r="G103" i="18"/>
  <c r="I103" i="18"/>
  <c r="H104" i="18"/>
  <c r="F104" i="18"/>
  <c r="G104" i="18"/>
  <c r="I104" i="18"/>
  <c r="H105" i="18"/>
  <c r="F105" i="18"/>
  <c r="G105" i="18"/>
  <c r="I105" i="18"/>
  <c r="H106" i="18"/>
  <c r="F106" i="18"/>
  <c r="G106" i="18"/>
  <c r="I106" i="18"/>
  <c r="H107" i="18"/>
  <c r="F107" i="18"/>
  <c r="G107" i="18"/>
  <c r="I107" i="18"/>
  <c r="H108" i="18"/>
  <c r="F108" i="18"/>
  <c r="G108" i="18"/>
  <c r="I108" i="18"/>
  <c r="H109" i="18"/>
  <c r="F109" i="18"/>
  <c r="K109" i="18"/>
  <c r="L109" i="18"/>
  <c r="I109" i="18"/>
  <c r="J108" i="18"/>
  <c r="K108" i="18"/>
  <c r="L108" i="18"/>
  <c r="J107" i="18"/>
  <c r="K107" i="18"/>
  <c r="L107" i="18"/>
  <c r="J106" i="18"/>
  <c r="K106" i="18"/>
  <c r="L106" i="18"/>
  <c r="J105" i="18"/>
  <c r="K105" i="18"/>
  <c r="L105" i="18"/>
  <c r="J104" i="18"/>
  <c r="K104" i="18"/>
  <c r="L104" i="18"/>
  <c r="J103" i="18"/>
  <c r="K103" i="18"/>
  <c r="L103" i="18"/>
  <c r="J102" i="18"/>
  <c r="K102" i="18"/>
  <c r="L102" i="18"/>
  <c r="J101" i="18"/>
  <c r="K101" i="18"/>
  <c r="L101" i="18"/>
  <c r="J100" i="18"/>
  <c r="K100" i="18"/>
  <c r="L100" i="18"/>
  <c r="J99" i="18"/>
  <c r="K99" i="18"/>
  <c r="L99" i="18"/>
  <c r="J98" i="18"/>
  <c r="K98" i="18"/>
  <c r="L98" i="18"/>
  <c r="J97" i="18"/>
  <c r="K97" i="18"/>
  <c r="L97" i="18"/>
  <c r="J96" i="18"/>
  <c r="K96" i="18"/>
  <c r="L96" i="18"/>
  <c r="J95" i="18"/>
  <c r="K95" i="18"/>
  <c r="L95" i="18"/>
  <c r="J94" i="18"/>
  <c r="K94" i="18"/>
  <c r="L94" i="18"/>
  <c r="J93" i="18"/>
  <c r="K93" i="18"/>
  <c r="L93" i="18"/>
  <c r="J92" i="18"/>
  <c r="K92" i="18"/>
  <c r="L92" i="18"/>
  <c r="J91" i="18"/>
  <c r="K91" i="18"/>
  <c r="L91" i="18"/>
  <c r="J90" i="18"/>
  <c r="K90" i="18"/>
  <c r="L90" i="18"/>
  <c r="J89" i="18"/>
  <c r="K89" i="18"/>
  <c r="L89" i="18"/>
  <c r="J88" i="18"/>
  <c r="K88" i="18"/>
  <c r="L88" i="18"/>
  <c r="J87" i="18"/>
  <c r="K87" i="18"/>
  <c r="L87" i="18"/>
  <c r="J86" i="18"/>
  <c r="K86" i="18"/>
  <c r="L86" i="18"/>
  <c r="J85" i="18"/>
  <c r="K85" i="18"/>
  <c r="L85" i="18"/>
  <c r="J84" i="18"/>
  <c r="K84" i="18"/>
  <c r="L84" i="18"/>
  <c r="J83" i="18"/>
  <c r="K83" i="18"/>
  <c r="L83" i="18"/>
  <c r="J82" i="18"/>
  <c r="K82" i="18"/>
  <c r="L82" i="18"/>
  <c r="J81" i="18"/>
  <c r="K81" i="18"/>
  <c r="L81" i="18"/>
  <c r="J80" i="18"/>
  <c r="K80" i="18"/>
  <c r="L80" i="18"/>
  <c r="J79" i="18"/>
  <c r="K79" i="18"/>
  <c r="L79" i="18"/>
  <c r="J78" i="18"/>
  <c r="K78" i="18"/>
  <c r="L78" i="18"/>
  <c r="J77" i="18"/>
  <c r="K77" i="18"/>
  <c r="L77" i="18"/>
  <c r="J76" i="18"/>
  <c r="K76" i="18"/>
  <c r="L76" i="18"/>
  <c r="J75" i="18"/>
  <c r="K75" i="18"/>
  <c r="L75" i="18"/>
  <c r="J74" i="18"/>
  <c r="K74" i="18"/>
  <c r="L74" i="18"/>
  <c r="J73" i="18"/>
  <c r="K73" i="18"/>
  <c r="L73" i="18"/>
  <c r="J72" i="18"/>
  <c r="K72" i="18"/>
  <c r="L72" i="18"/>
  <c r="J71" i="18"/>
  <c r="K71" i="18"/>
  <c r="L71" i="18"/>
  <c r="J70" i="18"/>
  <c r="K70" i="18"/>
  <c r="L70" i="18"/>
  <c r="J69" i="18"/>
  <c r="K69" i="18"/>
  <c r="L69" i="18"/>
  <c r="J68" i="18"/>
  <c r="K68" i="18"/>
  <c r="L68" i="18"/>
  <c r="J67" i="18"/>
  <c r="K67" i="18"/>
  <c r="L67" i="18"/>
  <c r="J66" i="18"/>
  <c r="K66" i="18"/>
  <c r="L66" i="18"/>
  <c r="J65" i="18"/>
  <c r="K65" i="18"/>
  <c r="L65" i="18"/>
  <c r="J64" i="18"/>
  <c r="K64" i="18"/>
  <c r="L64" i="18"/>
  <c r="J63" i="18"/>
  <c r="K63" i="18"/>
  <c r="L63" i="18"/>
  <c r="J62" i="18"/>
  <c r="K62" i="18"/>
  <c r="L62" i="18"/>
  <c r="J61" i="18"/>
  <c r="K61" i="18"/>
  <c r="L61" i="18"/>
  <c r="J60" i="18"/>
  <c r="K60" i="18"/>
  <c r="L60" i="18"/>
  <c r="J59" i="18"/>
  <c r="K59" i="18"/>
  <c r="L59" i="18"/>
  <c r="J58" i="18"/>
  <c r="K58" i="18"/>
  <c r="L58" i="18"/>
  <c r="J57" i="18"/>
  <c r="K57" i="18"/>
  <c r="L57" i="18"/>
  <c r="J56" i="18"/>
  <c r="K56" i="18"/>
  <c r="L56" i="18"/>
  <c r="J55" i="18"/>
  <c r="K55" i="18"/>
  <c r="L55" i="18"/>
  <c r="J54" i="18"/>
  <c r="K54" i="18"/>
  <c r="L54" i="18"/>
  <c r="J53" i="18"/>
  <c r="K53" i="18"/>
  <c r="L53" i="18"/>
  <c r="J52" i="18"/>
  <c r="K52" i="18"/>
  <c r="L52" i="18"/>
  <c r="J51" i="18"/>
  <c r="K51" i="18"/>
  <c r="L51" i="18"/>
  <c r="J50" i="18"/>
  <c r="K50" i="18"/>
  <c r="L50" i="18"/>
  <c r="J49" i="18"/>
  <c r="K49" i="18"/>
  <c r="L49" i="18"/>
  <c r="J48" i="18"/>
  <c r="K48" i="18"/>
  <c r="L48" i="18"/>
  <c r="J47" i="18"/>
  <c r="K47" i="18"/>
  <c r="L47" i="18"/>
  <c r="J46" i="18"/>
  <c r="K46" i="18"/>
  <c r="L46" i="18"/>
  <c r="J45" i="18"/>
  <c r="K45" i="18"/>
  <c r="L45" i="18"/>
  <c r="J44" i="18"/>
  <c r="K44" i="18"/>
  <c r="L44" i="18"/>
  <c r="J43" i="18"/>
  <c r="K43" i="18"/>
  <c r="L43" i="18"/>
  <c r="J42" i="18"/>
  <c r="K42" i="18"/>
  <c r="L42" i="18"/>
  <c r="J41" i="18"/>
  <c r="K41" i="18"/>
  <c r="L41" i="18"/>
  <c r="J40" i="18"/>
  <c r="K40" i="18"/>
  <c r="L40" i="18"/>
  <c r="J39" i="18"/>
  <c r="K39" i="18"/>
  <c r="L39" i="18"/>
  <c r="J38" i="18"/>
  <c r="K38" i="18"/>
  <c r="L38" i="18"/>
  <c r="J37" i="18"/>
  <c r="K37" i="18"/>
  <c r="L37" i="18"/>
  <c r="J36" i="18"/>
  <c r="K36" i="18"/>
  <c r="L36" i="18"/>
  <c r="J35" i="18"/>
  <c r="K35" i="18"/>
  <c r="L35" i="18"/>
  <c r="J34" i="18"/>
  <c r="K34" i="18"/>
  <c r="L34" i="18"/>
  <c r="J33" i="18"/>
  <c r="K33" i="18"/>
  <c r="L33" i="18"/>
  <c r="J32" i="18"/>
  <c r="K32" i="18"/>
  <c r="L32" i="18"/>
  <c r="J31" i="18"/>
  <c r="K31" i="18"/>
  <c r="L31" i="18"/>
  <c r="J30" i="18"/>
  <c r="K30" i="18"/>
  <c r="L30" i="18"/>
  <c r="J29" i="18"/>
  <c r="K29" i="18"/>
  <c r="L29" i="18"/>
  <c r="J28" i="18"/>
  <c r="K28" i="18"/>
  <c r="L28" i="18"/>
  <c r="J27" i="18"/>
  <c r="K27" i="18"/>
  <c r="L27" i="18"/>
  <c r="J26" i="18"/>
  <c r="K26" i="18"/>
  <c r="L26" i="18"/>
  <c r="J25" i="18"/>
  <c r="K25" i="18"/>
  <c r="L25" i="18"/>
  <c r="J24" i="18"/>
  <c r="K24" i="18"/>
  <c r="L24" i="18"/>
  <c r="J23" i="18"/>
  <c r="K23" i="18"/>
  <c r="L23" i="18"/>
  <c r="J22" i="18"/>
  <c r="K22" i="18"/>
  <c r="L22" i="18"/>
  <c r="J21" i="18"/>
  <c r="K21" i="18"/>
  <c r="L21" i="18"/>
  <c r="J20" i="18"/>
  <c r="K20" i="18"/>
  <c r="L20" i="18"/>
  <c r="J19" i="18"/>
  <c r="K19" i="18"/>
  <c r="L19" i="18"/>
  <c r="J18" i="18"/>
  <c r="K18" i="18"/>
  <c r="L18" i="18"/>
  <c r="J17" i="18"/>
  <c r="K17" i="18"/>
  <c r="L17" i="18"/>
  <c r="J16" i="18"/>
  <c r="K16" i="18"/>
  <c r="L16" i="18"/>
  <c r="J15" i="18"/>
  <c r="K15" i="18"/>
  <c r="L15" i="18"/>
  <c r="J14" i="18"/>
  <c r="K14" i="18"/>
  <c r="L14" i="18"/>
  <c r="J13" i="18"/>
  <c r="K13" i="18"/>
  <c r="L13" i="18"/>
  <c r="J12" i="18"/>
  <c r="K12" i="18"/>
  <c r="L12" i="18"/>
  <c r="J11" i="18"/>
  <c r="K11" i="18"/>
  <c r="L11" i="18"/>
  <c r="J10" i="18"/>
  <c r="K10" i="18"/>
  <c r="L10" i="18"/>
  <c r="J9" i="18"/>
  <c r="K9" i="18"/>
  <c r="L9" i="18"/>
  <c r="F9" i="17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K109" i="17"/>
  <c r="L109" i="17"/>
  <c r="J108" i="17"/>
  <c r="K108" i="17"/>
  <c r="L108" i="17"/>
  <c r="J107" i="17"/>
  <c r="K107" i="17"/>
  <c r="L107" i="17"/>
  <c r="J106" i="17"/>
  <c r="K106" i="17"/>
  <c r="L106" i="17"/>
  <c r="J105" i="17"/>
  <c r="K105" i="17"/>
  <c r="L105" i="17"/>
  <c r="J104" i="17"/>
  <c r="K104" i="17"/>
  <c r="L104" i="17"/>
  <c r="J103" i="17"/>
  <c r="K103" i="17"/>
  <c r="L103" i="17"/>
  <c r="J102" i="17"/>
  <c r="K102" i="17"/>
  <c r="L102" i="17"/>
  <c r="J101" i="17"/>
  <c r="K101" i="17"/>
  <c r="L101" i="17"/>
  <c r="J100" i="17"/>
  <c r="K100" i="17"/>
  <c r="L100" i="17"/>
  <c r="J99" i="17"/>
  <c r="K99" i="17"/>
  <c r="L99" i="17"/>
  <c r="J98" i="17"/>
  <c r="K98" i="17"/>
  <c r="L98" i="17"/>
  <c r="J97" i="17"/>
  <c r="K97" i="17"/>
  <c r="L97" i="17"/>
  <c r="J96" i="17"/>
  <c r="K96" i="17"/>
  <c r="L96" i="17"/>
  <c r="J95" i="17"/>
  <c r="K95" i="17"/>
  <c r="L95" i="17"/>
  <c r="J94" i="17"/>
  <c r="K94" i="17"/>
  <c r="L94" i="17"/>
  <c r="J93" i="17"/>
  <c r="K93" i="17"/>
  <c r="L93" i="17"/>
  <c r="J92" i="17"/>
  <c r="K92" i="17"/>
  <c r="L92" i="17"/>
  <c r="J91" i="17"/>
  <c r="K91" i="17"/>
  <c r="L91" i="17"/>
  <c r="J90" i="17"/>
  <c r="K90" i="17"/>
  <c r="L90" i="17"/>
  <c r="J89" i="17"/>
  <c r="K89" i="17"/>
  <c r="L89" i="17"/>
  <c r="J88" i="17"/>
  <c r="K88" i="17"/>
  <c r="L88" i="17"/>
  <c r="J87" i="17"/>
  <c r="K87" i="17"/>
  <c r="L87" i="17"/>
  <c r="J86" i="17"/>
  <c r="K86" i="17"/>
  <c r="L86" i="17"/>
  <c r="J85" i="17"/>
  <c r="K85" i="17"/>
  <c r="L85" i="17"/>
  <c r="J84" i="17"/>
  <c r="K84" i="17"/>
  <c r="L84" i="17"/>
  <c r="J83" i="17"/>
  <c r="K83" i="17"/>
  <c r="L83" i="17"/>
  <c r="J82" i="17"/>
  <c r="K82" i="17"/>
  <c r="L82" i="17"/>
  <c r="J81" i="17"/>
  <c r="K81" i="17"/>
  <c r="L81" i="17"/>
  <c r="J80" i="17"/>
  <c r="K80" i="17"/>
  <c r="L80" i="17"/>
  <c r="J79" i="17"/>
  <c r="K79" i="17"/>
  <c r="L79" i="17"/>
  <c r="J78" i="17"/>
  <c r="K78" i="17"/>
  <c r="L78" i="17"/>
  <c r="J77" i="17"/>
  <c r="K77" i="17"/>
  <c r="L77" i="17"/>
  <c r="J76" i="17"/>
  <c r="K76" i="17"/>
  <c r="L76" i="17"/>
  <c r="J75" i="17"/>
  <c r="K75" i="17"/>
  <c r="L75" i="17"/>
  <c r="J74" i="17"/>
  <c r="K74" i="17"/>
  <c r="L74" i="17"/>
  <c r="J73" i="17"/>
  <c r="K73" i="17"/>
  <c r="L73" i="17"/>
  <c r="J72" i="17"/>
  <c r="K72" i="17"/>
  <c r="L72" i="17"/>
  <c r="J71" i="17"/>
  <c r="K71" i="17"/>
  <c r="L71" i="17"/>
  <c r="J70" i="17"/>
  <c r="K70" i="17"/>
  <c r="L70" i="17"/>
  <c r="J69" i="17"/>
  <c r="K69" i="17"/>
  <c r="L69" i="17"/>
  <c r="J68" i="17"/>
  <c r="K68" i="17"/>
  <c r="L68" i="17"/>
  <c r="J67" i="17"/>
  <c r="K67" i="17"/>
  <c r="L67" i="17"/>
  <c r="J66" i="17"/>
  <c r="K66" i="17"/>
  <c r="L66" i="17"/>
  <c r="J65" i="17"/>
  <c r="K65" i="17"/>
  <c r="L65" i="17"/>
  <c r="J64" i="17"/>
  <c r="K64" i="17"/>
  <c r="L64" i="17"/>
  <c r="J63" i="17"/>
  <c r="K63" i="17"/>
  <c r="L63" i="17"/>
  <c r="J62" i="17"/>
  <c r="K62" i="17"/>
  <c r="L62" i="17"/>
  <c r="J61" i="17"/>
  <c r="K61" i="17"/>
  <c r="L61" i="17"/>
  <c r="J60" i="17"/>
  <c r="K60" i="17"/>
  <c r="L60" i="17"/>
  <c r="J59" i="17"/>
  <c r="K59" i="17"/>
  <c r="L59" i="17"/>
  <c r="J58" i="17"/>
  <c r="K58" i="17"/>
  <c r="L58" i="17"/>
  <c r="J57" i="17"/>
  <c r="K57" i="17"/>
  <c r="L57" i="17"/>
  <c r="J56" i="17"/>
  <c r="K56" i="17"/>
  <c r="L56" i="17"/>
  <c r="J55" i="17"/>
  <c r="K55" i="17"/>
  <c r="L55" i="17"/>
  <c r="J54" i="17"/>
  <c r="K54" i="17"/>
  <c r="L54" i="17"/>
  <c r="J53" i="17"/>
  <c r="K53" i="17"/>
  <c r="L53" i="17"/>
  <c r="J52" i="17"/>
  <c r="K52" i="17"/>
  <c r="L52" i="17"/>
  <c r="J51" i="17"/>
  <c r="K51" i="17"/>
  <c r="L51" i="17"/>
  <c r="J50" i="17"/>
  <c r="K50" i="17"/>
  <c r="L50" i="17"/>
  <c r="J49" i="17"/>
  <c r="K49" i="17"/>
  <c r="L49" i="17"/>
  <c r="J48" i="17"/>
  <c r="K48" i="17"/>
  <c r="L48" i="17"/>
  <c r="J47" i="17"/>
  <c r="K47" i="17"/>
  <c r="L47" i="17"/>
  <c r="J46" i="17"/>
  <c r="K46" i="17"/>
  <c r="L46" i="17"/>
  <c r="J45" i="17"/>
  <c r="K45" i="17"/>
  <c r="L45" i="17"/>
  <c r="J44" i="17"/>
  <c r="K44" i="17"/>
  <c r="L44" i="17"/>
  <c r="J43" i="17"/>
  <c r="K43" i="17"/>
  <c r="L43" i="17"/>
  <c r="J42" i="17"/>
  <c r="K42" i="17"/>
  <c r="L42" i="17"/>
  <c r="J41" i="17"/>
  <c r="K41" i="17"/>
  <c r="L41" i="17"/>
  <c r="J40" i="17"/>
  <c r="K40" i="17"/>
  <c r="L40" i="17"/>
  <c r="J39" i="17"/>
  <c r="K39" i="17"/>
  <c r="L39" i="17"/>
  <c r="J38" i="17"/>
  <c r="K38" i="17"/>
  <c r="L38" i="17"/>
  <c r="J37" i="17"/>
  <c r="K37" i="17"/>
  <c r="L37" i="17"/>
  <c r="J36" i="17"/>
  <c r="K36" i="17"/>
  <c r="L36" i="17"/>
  <c r="J35" i="17"/>
  <c r="K35" i="17"/>
  <c r="L35" i="17"/>
  <c r="J34" i="17"/>
  <c r="K34" i="17"/>
  <c r="L34" i="17"/>
  <c r="J33" i="17"/>
  <c r="K33" i="17"/>
  <c r="L33" i="17"/>
  <c r="J32" i="17"/>
  <c r="K32" i="17"/>
  <c r="L32" i="17"/>
  <c r="J31" i="17"/>
  <c r="K31" i="17"/>
  <c r="L31" i="17"/>
  <c r="J30" i="17"/>
  <c r="K30" i="17"/>
  <c r="L30" i="17"/>
  <c r="J29" i="17"/>
  <c r="K29" i="17"/>
  <c r="L29" i="17"/>
  <c r="J28" i="17"/>
  <c r="K28" i="17"/>
  <c r="L28" i="17"/>
  <c r="J27" i="17"/>
  <c r="K27" i="17"/>
  <c r="L27" i="17"/>
  <c r="J26" i="17"/>
  <c r="K26" i="17"/>
  <c r="L26" i="17"/>
  <c r="J25" i="17"/>
  <c r="K25" i="17"/>
  <c r="L25" i="17"/>
  <c r="J24" i="17"/>
  <c r="K24" i="17"/>
  <c r="L24" i="17"/>
  <c r="J23" i="17"/>
  <c r="K23" i="17"/>
  <c r="L23" i="17"/>
  <c r="J22" i="17"/>
  <c r="K22" i="17"/>
  <c r="L22" i="17"/>
  <c r="J21" i="17"/>
  <c r="K21" i="17"/>
  <c r="L21" i="17"/>
  <c r="J20" i="17"/>
  <c r="K20" i="17"/>
  <c r="L20" i="17"/>
  <c r="J19" i="17"/>
  <c r="K19" i="17"/>
  <c r="L19" i="17"/>
  <c r="J18" i="17"/>
  <c r="K18" i="17"/>
  <c r="L18" i="17"/>
  <c r="J17" i="17"/>
  <c r="K17" i="17"/>
  <c r="L17" i="17"/>
  <c r="J16" i="17"/>
  <c r="K16" i="17"/>
  <c r="L16" i="17"/>
  <c r="J15" i="17"/>
  <c r="K15" i="17"/>
  <c r="L15" i="17"/>
  <c r="J14" i="17"/>
  <c r="K14" i="17"/>
  <c r="L14" i="17"/>
  <c r="J13" i="17"/>
  <c r="K13" i="17"/>
  <c r="L13" i="17"/>
  <c r="J12" i="17"/>
  <c r="K12" i="17"/>
  <c r="L12" i="17"/>
  <c r="J11" i="17"/>
  <c r="K11" i="17"/>
  <c r="L11" i="17"/>
  <c r="J10" i="17"/>
  <c r="K10" i="17"/>
  <c r="L10" i="17"/>
  <c r="J9" i="17"/>
  <c r="K9" i="17"/>
  <c r="L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K109" i="16"/>
  <c r="J108" i="16"/>
  <c r="K108" i="16"/>
  <c r="J107" i="16"/>
  <c r="K107" i="16"/>
  <c r="J106" i="16"/>
  <c r="K106" i="16"/>
  <c r="J105" i="16"/>
  <c r="K105" i="16"/>
  <c r="J104" i="16"/>
  <c r="K104" i="16"/>
  <c r="J103" i="16"/>
  <c r="K103" i="16"/>
  <c r="J102" i="16"/>
  <c r="K102" i="16"/>
  <c r="J101" i="16"/>
  <c r="K101" i="16"/>
  <c r="J100" i="16"/>
  <c r="K100" i="16"/>
  <c r="J99" i="16"/>
  <c r="K99" i="16"/>
  <c r="J98" i="16"/>
  <c r="K98" i="16"/>
  <c r="J97" i="16"/>
  <c r="K97" i="16"/>
  <c r="J96" i="16"/>
  <c r="K96" i="16"/>
  <c r="J95" i="16"/>
  <c r="K95" i="16"/>
  <c r="J94" i="16"/>
  <c r="K94" i="16"/>
  <c r="J93" i="16"/>
  <c r="K93" i="16"/>
  <c r="J92" i="16"/>
  <c r="K92" i="16"/>
  <c r="J91" i="16"/>
  <c r="K91" i="16"/>
  <c r="J90" i="16"/>
  <c r="K90" i="16"/>
  <c r="J89" i="16"/>
  <c r="K89" i="16"/>
  <c r="J88" i="16"/>
  <c r="K88" i="16"/>
  <c r="J87" i="16"/>
  <c r="K87" i="16"/>
  <c r="J86" i="16"/>
  <c r="K86" i="16"/>
  <c r="J85" i="16"/>
  <c r="K85" i="16"/>
  <c r="J84" i="16"/>
  <c r="K84" i="16"/>
  <c r="J83" i="16"/>
  <c r="K83" i="16"/>
  <c r="J82" i="16"/>
  <c r="K82" i="16"/>
  <c r="J81" i="16"/>
  <c r="K81" i="16"/>
  <c r="J80" i="16"/>
  <c r="K80" i="16"/>
  <c r="J79" i="16"/>
  <c r="K79" i="16"/>
  <c r="J78" i="16"/>
  <c r="K78" i="16"/>
  <c r="J77" i="16"/>
  <c r="K77" i="16"/>
  <c r="J76" i="16"/>
  <c r="K76" i="16"/>
  <c r="J75" i="16"/>
  <c r="K75" i="16"/>
  <c r="J74" i="16"/>
  <c r="K74" i="16"/>
  <c r="J73" i="16"/>
  <c r="K73" i="16"/>
  <c r="J72" i="16"/>
  <c r="K72" i="16"/>
  <c r="J71" i="16"/>
  <c r="K71" i="16"/>
  <c r="J70" i="16"/>
  <c r="K70" i="16"/>
  <c r="J69" i="16"/>
  <c r="K69" i="16"/>
  <c r="J68" i="16"/>
  <c r="K68" i="16"/>
  <c r="J67" i="16"/>
  <c r="K67" i="16"/>
  <c r="J66" i="16"/>
  <c r="K66" i="16"/>
  <c r="J65" i="16"/>
  <c r="K65" i="16"/>
  <c r="J64" i="16"/>
  <c r="K64" i="16"/>
  <c r="J63" i="16"/>
  <c r="K63" i="16"/>
  <c r="J62" i="16"/>
  <c r="K62" i="16"/>
  <c r="J61" i="16"/>
  <c r="K61" i="16"/>
  <c r="J60" i="16"/>
  <c r="K60" i="16"/>
  <c r="J59" i="16"/>
  <c r="K59" i="16"/>
  <c r="J58" i="16"/>
  <c r="K58" i="16"/>
  <c r="J57" i="16"/>
  <c r="K57" i="16"/>
  <c r="J56" i="16"/>
  <c r="K56" i="16"/>
  <c r="J55" i="16"/>
  <c r="K55" i="16"/>
  <c r="J54" i="16"/>
  <c r="K54" i="16"/>
  <c r="J53" i="16"/>
  <c r="K53" i="16"/>
  <c r="J52" i="16"/>
  <c r="K52" i="16"/>
  <c r="J51" i="16"/>
  <c r="K51" i="16"/>
  <c r="J50" i="16"/>
  <c r="K50" i="16"/>
  <c r="J49" i="16"/>
  <c r="K49" i="16"/>
  <c r="J48" i="16"/>
  <c r="K48" i="16"/>
  <c r="J47" i="16"/>
  <c r="K47" i="16"/>
  <c r="J46" i="16"/>
  <c r="K46" i="16"/>
  <c r="J45" i="16"/>
  <c r="K45" i="16"/>
  <c r="J44" i="16"/>
  <c r="K44" i="16"/>
  <c r="J43" i="16"/>
  <c r="K43" i="16"/>
  <c r="J42" i="16"/>
  <c r="K42" i="16"/>
  <c r="J41" i="16"/>
  <c r="K41" i="16"/>
  <c r="J40" i="16"/>
  <c r="K40" i="16"/>
  <c r="J39" i="16"/>
  <c r="K39" i="16"/>
  <c r="J38" i="16"/>
  <c r="K38" i="16"/>
  <c r="J37" i="16"/>
  <c r="K37" i="16"/>
  <c r="J36" i="16"/>
  <c r="K36" i="16"/>
  <c r="J35" i="16"/>
  <c r="K35" i="16"/>
  <c r="J34" i="16"/>
  <c r="K34" i="16"/>
  <c r="J33" i="16"/>
  <c r="K33" i="16"/>
  <c r="J32" i="16"/>
  <c r="K32" i="16"/>
  <c r="J31" i="16"/>
  <c r="K31" i="16"/>
  <c r="J30" i="16"/>
  <c r="K30" i="16"/>
  <c r="J29" i="16"/>
  <c r="K29" i="16"/>
  <c r="J28" i="16"/>
  <c r="K28" i="16"/>
  <c r="J27" i="16"/>
  <c r="K27" i="16"/>
  <c r="J26" i="16"/>
  <c r="K26" i="16"/>
  <c r="J25" i="16"/>
  <c r="K25" i="16"/>
  <c r="J24" i="16"/>
  <c r="K24" i="16"/>
  <c r="J23" i="16"/>
  <c r="K23" i="16"/>
  <c r="J22" i="16"/>
  <c r="K22" i="16"/>
  <c r="J21" i="16"/>
  <c r="K21" i="16"/>
  <c r="J20" i="16"/>
  <c r="K20" i="16"/>
  <c r="J19" i="16"/>
  <c r="K19" i="16"/>
  <c r="J18" i="16"/>
  <c r="K18" i="16"/>
  <c r="J17" i="16"/>
  <c r="K17" i="16"/>
  <c r="J16" i="16"/>
  <c r="K16" i="16"/>
  <c r="J15" i="16"/>
  <c r="K15" i="16"/>
  <c r="J14" i="16"/>
  <c r="K14" i="16"/>
  <c r="J13" i="16"/>
  <c r="K13" i="16"/>
  <c r="J12" i="16"/>
  <c r="K12" i="16"/>
  <c r="J11" i="16"/>
  <c r="K11" i="16"/>
  <c r="J10" i="16"/>
  <c r="K10" i="16"/>
  <c r="J9" i="16"/>
  <c r="K9" i="16"/>
  <c r="L9" i="16"/>
  <c r="L10" i="16"/>
  <c r="L11" i="16"/>
  <c r="L12" i="16"/>
  <c r="L13" i="16"/>
  <c r="L14" i="16"/>
  <c r="L15" i="16"/>
  <c r="L16" i="16"/>
  <c r="L17" i="16"/>
  <c r="L18" i="16"/>
  <c r="L19" i="16"/>
  <c r="L20" i="16"/>
  <c r="L21" i="16"/>
  <c r="L22" i="16"/>
  <c r="L23" i="16"/>
  <c r="L24" i="16"/>
  <c r="L25" i="16"/>
  <c r="L26" i="16"/>
  <c r="L27" i="16"/>
  <c r="L28" i="16"/>
  <c r="L29" i="16"/>
  <c r="L30" i="16"/>
  <c r="L31" i="16"/>
  <c r="L32" i="16"/>
  <c r="L33" i="16"/>
  <c r="L34" i="16"/>
  <c r="L35" i="16"/>
  <c r="L36" i="16"/>
  <c r="L37" i="16"/>
  <c r="L38" i="16"/>
  <c r="L39" i="16"/>
  <c r="L40" i="16"/>
  <c r="L41" i="16"/>
  <c r="L42" i="16"/>
  <c r="L43" i="16"/>
  <c r="L44" i="16"/>
  <c r="L45" i="16"/>
  <c r="L46" i="16"/>
  <c r="L47" i="16"/>
  <c r="L48" i="16"/>
  <c r="L49" i="16"/>
  <c r="L50" i="16"/>
  <c r="L51" i="16"/>
  <c r="L52" i="16"/>
  <c r="L53" i="16"/>
  <c r="L54" i="16"/>
  <c r="L55" i="16"/>
  <c r="L56" i="16"/>
  <c r="L57" i="16"/>
  <c r="L58" i="16"/>
  <c r="L59" i="16"/>
  <c r="L60" i="16"/>
  <c r="L61" i="16"/>
  <c r="L62" i="16"/>
  <c r="L63" i="16"/>
  <c r="L64" i="16"/>
  <c r="L65" i="16"/>
  <c r="L66" i="16"/>
  <c r="L67" i="16"/>
  <c r="L68" i="16"/>
  <c r="L69" i="16"/>
  <c r="L70" i="16"/>
  <c r="L71" i="16"/>
  <c r="L72" i="16"/>
  <c r="L73" i="16"/>
  <c r="L74" i="16"/>
  <c r="L75" i="16"/>
  <c r="L76" i="16"/>
  <c r="L77" i="16"/>
  <c r="L78" i="16"/>
  <c r="L79" i="16"/>
  <c r="L80" i="16"/>
  <c r="L81" i="16"/>
  <c r="L82" i="16"/>
  <c r="L83" i="16"/>
  <c r="L84" i="16"/>
  <c r="L85" i="16"/>
  <c r="L86" i="16"/>
  <c r="L87" i="16"/>
  <c r="L88" i="16"/>
  <c r="L89" i="16"/>
  <c r="L90" i="16"/>
  <c r="L91" i="16"/>
  <c r="L92" i="16"/>
  <c r="L93" i="16"/>
  <c r="L94" i="16"/>
  <c r="L95" i="16"/>
  <c r="L96" i="16"/>
  <c r="L97" i="16"/>
  <c r="L98" i="16"/>
  <c r="L99" i="16"/>
  <c r="L100" i="16"/>
  <c r="L101" i="16"/>
  <c r="L102" i="16"/>
  <c r="L103" i="16"/>
  <c r="L104" i="16"/>
  <c r="L105" i="16"/>
  <c r="L106" i="16"/>
  <c r="L107" i="16"/>
  <c r="L108" i="16"/>
  <c r="L109" i="16"/>
  <c r="I109" i="17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K109" i="15"/>
  <c r="L109" i="15"/>
  <c r="J108" i="15"/>
  <c r="K108" i="15"/>
  <c r="L108" i="15"/>
  <c r="J107" i="15"/>
  <c r="K107" i="15"/>
  <c r="L107" i="15"/>
  <c r="J106" i="15"/>
  <c r="K106" i="15"/>
  <c r="L106" i="15"/>
  <c r="J105" i="15"/>
  <c r="K105" i="15"/>
  <c r="L105" i="15"/>
  <c r="J104" i="15"/>
  <c r="K104" i="15"/>
  <c r="L104" i="15"/>
  <c r="J103" i="15"/>
  <c r="K103" i="15"/>
  <c r="L103" i="15"/>
  <c r="J102" i="15"/>
  <c r="K102" i="15"/>
  <c r="L102" i="15"/>
  <c r="J101" i="15"/>
  <c r="K101" i="15"/>
  <c r="L101" i="15"/>
  <c r="J100" i="15"/>
  <c r="K100" i="15"/>
  <c r="L100" i="15"/>
  <c r="J99" i="15"/>
  <c r="K99" i="15"/>
  <c r="L99" i="15"/>
  <c r="J98" i="15"/>
  <c r="K98" i="15"/>
  <c r="L98" i="15"/>
  <c r="J97" i="15"/>
  <c r="K97" i="15"/>
  <c r="L97" i="15"/>
  <c r="J96" i="15"/>
  <c r="K96" i="15"/>
  <c r="L96" i="15"/>
  <c r="J95" i="15"/>
  <c r="K95" i="15"/>
  <c r="L95" i="15"/>
  <c r="J94" i="15"/>
  <c r="K94" i="15"/>
  <c r="L94" i="15"/>
  <c r="J93" i="15"/>
  <c r="K93" i="15"/>
  <c r="L93" i="15"/>
  <c r="J92" i="15"/>
  <c r="K92" i="15"/>
  <c r="L92" i="15"/>
  <c r="J91" i="15"/>
  <c r="K91" i="15"/>
  <c r="L91" i="15"/>
  <c r="J90" i="15"/>
  <c r="K90" i="15"/>
  <c r="L90" i="15"/>
  <c r="J89" i="15"/>
  <c r="K89" i="15"/>
  <c r="L89" i="15"/>
  <c r="J88" i="15"/>
  <c r="K88" i="15"/>
  <c r="L88" i="15"/>
  <c r="J87" i="15"/>
  <c r="K87" i="15"/>
  <c r="L87" i="15"/>
  <c r="J86" i="15"/>
  <c r="K86" i="15"/>
  <c r="L86" i="15"/>
  <c r="J85" i="15"/>
  <c r="K85" i="15"/>
  <c r="L85" i="15"/>
  <c r="J84" i="15"/>
  <c r="K84" i="15"/>
  <c r="L84" i="15"/>
  <c r="J83" i="15"/>
  <c r="K83" i="15"/>
  <c r="L83" i="15"/>
  <c r="J82" i="15"/>
  <c r="K82" i="15"/>
  <c r="L82" i="15"/>
  <c r="J81" i="15"/>
  <c r="K81" i="15"/>
  <c r="L81" i="15"/>
  <c r="J80" i="15"/>
  <c r="K80" i="15"/>
  <c r="L80" i="15"/>
  <c r="J79" i="15"/>
  <c r="K79" i="15"/>
  <c r="L79" i="15"/>
  <c r="J78" i="15"/>
  <c r="K78" i="15"/>
  <c r="L78" i="15"/>
  <c r="J77" i="15"/>
  <c r="K77" i="15"/>
  <c r="L77" i="15"/>
  <c r="J76" i="15"/>
  <c r="K76" i="15"/>
  <c r="L76" i="15"/>
  <c r="J75" i="15"/>
  <c r="K75" i="15"/>
  <c r="L75" i="15"/>
  <c r="J74" i="15"/>
  <c r="K74" i="15"/>
  <c r="L74" i="15"/>
  <c r="J73" i="15"/>
  <c r="K73" i="15"/>
  <c r="L73" i="15"/>
  <c r="J72" i="15"/>
  <c r="K72" i="15"/>
  <c r="L72" i="15"/>
  <c r="J71" i="15"/>
  <c r="K71" i="15"/>
  <c r="L71" i="15"/>
  <c r="J70" i="15"/>
  <c r="K70" i="15"/>
  <c r="L70" i="15"/>
  <c r="J69" i="15"/>
  <c r="K69" i="15"/>
  <c r="L69" i="15"/>
  <c r="J68" i="15"/>
  <c r="K68" i="15"/>
  <c r="L68" i="15"/>
  <c r="J67" i="15"/>
  <c r="K67" i="15"/>
  <c r="L67" i="15"/>
  <c r="J66" i="15"/>
  <c r="K66" i="15"/>
  <c r="L66" i="15"/>
  <c r="J65" i="15"/>
  <c r="K65" i="15"/>
  <c r="L65" i="15"/>
  <c r="J64" i="15"/>
  <c r="K64" i="15"/>
  <c r="L64" i="15"/>
  <c r="J63" i="15"/>
  <c r="K63" i="15"/>
  <c r="L63" i="15"/>
  <c r="J62" i="15"/>
  <c r="K62" i="15"/>
  <c r="L62" i="15"/>
  <c r="J61" i="15"/>
  <c r="K61" i="15"/>
  <c r="L61" i="15"/>
  <c r="J60" i="15"/>
  <c r="K60" i="15"/>
  <c r="L60" i="15"/>
  <c r="J59" i="15"/>
  <c r="K59" i="15"/>
  <c r="L59" i="15"/>
  <c r="J58" i="15"/>
  <c r="K58" i="15"/>
  <c r="L58" i="15"/>
  <c r="J57" i="15"/>
  <c r="K57" i="15"/>
  <c r="L57" i="15"/>
  <c r="J56" i="15"/>
  <c r="K56" i="15"/>
  <c r="L56" i="15"/>
  <c r="J55" i="15"/>
  <c r="K55" i="15"/>
  <c r="L55" i="15"/>
  <c r="J54" i="15"/>
  <c r="K54" i="15"/>
  <c r="L54" i="15"/>
  <c r="J53" i="15"/>
  <c r="K53" i="15"/>
  <c r="L53" i="15"/>
  <c r="J52" i="15"/>
  <c r="K52" i="15"/>
  <c r="L52" i="15"/>
  <c r="J51" i="15"/>
  <c r="K51" i="15"/>
  <c r="L51" i="15"/>
  <c r="J50" i="15"/>
  <c r="K50" i="15"/>
  <c r="L50" i="15"/>
  <c r="J49" i="15"/>
  <c r="K49" i="15"/>
  <c r="L49" i="15"/>
  <c r="J48" i="15"/>
  <c r="K48" i="15"/>
  <c r="L48" i="15"/>
  <c r="J47" i="15"/>
  <c r="K47" i="15"/>
  <c r="L47" i="15"/>
  <c r="J46" i="15"/>
  <c r="K46" i="15"/>
  <c r="L46" i="15"/>
  <c r="J45" i="15"/>
  <c r="K45" i="15"/>
  <c r="L45" i="15"/>
  <c r="J44" i="15"/>
  <c r="K44" i="15"/>
  <c r="L44" i="15"/>
  <c r="J43" i="15"/>
  <c r="K43" i="15"/>
  <c r="L43" i="15"/>
  <c r="J42" i="15"/>
  <c r="K42" i="15"/>
  <c r="L42" i="15"/>
  <c r="J41" i="15"/>
  <c r="K41" i="15"/>
  <c r="L41" i="15"/>
  <c r="J40" i="15"/>
  <c r="K40" i="15"/>
  <c r="L40" i="15"/>
  <c r="J39" i="15"/>
  <c r="K39" i="15"/>
  <c r="L39" i="15"/>
  <c r="J38" i="15"/>
  <c r="K38" i="15"/>
  <c r="L38" i="15"/>
  <c r="J37" i="15"/>
  <c r="K37" i="15"/>
  <c r="L37" i="15"/>
  <c r="J36" i="15"/>
  <c r="K36" i="15"/>
  <c r="L36" i="15"/>
  <c r="J35" i="15"/>
  <c r="K35" i="15"/>
  <c r="L35" i="15"/>
  <c r="J34" i="15"/>
  <c r="K34" i="15"/>
  <c r="L34" i="15"/>
  <c r="J33" i="15"/>
  <c r="K33" i="15"/>
  <c r="L33" i="15"/>
  <c r="J32" i="15"/>
  <c r="K32" i="15"/>
  <c r="L32" i="15"/>
  <c r="J31" i="15"/>
  <c r="K31" i="15"/>
  <c r="L31" i="15"/>
  <c r="J30" i="15"/>
  <c r="K30" i="15"/>
  <c r="L30" i="15"/>
  <c r="J29" i="15"/>
  <c r="K29" i="15"/>
  <c r="L29" i="15"/>
  <c r="J28" i="15"/>
  <c r="K28" i="15"/>
  <c r="L28" i="15"/>
  <c r="J27" i="15"/>
  <c r="K27" i="15"/>
  <c r="L27" i="15"/>
  <c r="J26" i="15"/>
  <c r="K26" i="15"/>
  <c r="L26" i="15"/>
  <c r="J25" i="15"/>
  <c r="K25" i="15"/>
  <c r="L25" i="15"/>
  <c r="J24" i="15"/>
  <c r="K24" i="15"/>
  <c r="L24" i="15"/>
  <c r="J23" i="15"/>
  <c r="K23" i="15"/>
  <c r="L23" i="15"/>
  <c r="J22" i="15"/>
  <c r="K22" i="15"/>
  <c r="L22" i="15"/>
  <c r="J21" i="15"/>
  <c r="K21" i="15"/>
  <c r="L21" i="15"/>
  <c r="J20" i="15"/>
  <c r="K20" i="15"/>
  <c r="L20" i="15"/>
  <c r="J19" i="15"/>
  <c r="K19" i="15"/>
  <c r="L19" i="15"/>
  <c r="J18" i="15"/>
  <c r="K18" i="15"/>
  <c r="L18" i="15"/>
  <c r="J17" i="15"/>
  <c r="K17" i="15"/>
  <c r="L17" i="15"/>
  <c r="J16" i="15"/>
  <c r="K16" i="15"/>
  <c r="L16" i="15"/>
  <c r="J15" i="15"/>
  <c r="K15" i="15"/>
  <c r="L15" i="15"/>
  <c r="J14" i="15"/>
  <c r="K14" i="15"/>
  <c r="L14" i="15"/>
  <c r="J13" i="15"/>
  <c r="K13" i="15"/>
  <c r="L13" i="15"/>
  <c r="J12" i="15"/>
  <c r="K12" i="15"/>
  <c r="L12" i="15"/>
  <c r="J11" i="15"/>
  <c r="K11" i="15"/>
  <c r="L11" i="15"/>
  <c r="J10" i="15"/>
  <c r="K10" i="15"/>
  <c r="L10" i="15"/>
  <c r="J9" i="15"/>
  <c r="K9" i="15"/>
  <c r="L9" i="15"/>
  <c r="F12" i="14"/>
  <c r="F92" i="14"/>
  <c r="F93" i="14"/>
  <c r="G12" i="14"/>
  <c r="F49" i="14"/>
  <c r="G49" i="14"/>
  <c r="F17" i="14"/>
  <c r="G17" i="14"/>
  <c r="F73" i="14"/>
  <c r="G73" i="14"/>
  <c r="F71" i="14"/>
  <c r="G71" i="14"/>
  <c r="F9" i="14"/>
  <c r="G9" i="14"/>
  <c r="I9" i="14"/>
  <c r="H10" i="14"/>
  <c r="J9" i="14"/>
  <c r="F47" i="14"/>
  <c r="G47" i="14"/>
  <c r="F90" i="14"/>
  <c r="G90" i="14"/>
  <c r="F18" i="14"/>
  <c r="G18" i="14"/>
  <c r="F26" i="14"/>
  <c r="F50" i="14"/>
  <c r="G50" i="14"/>
  <c r="F58" i="14"/>
  <c r="G58" i="14"/>
  <c r="F82" i="14"/>
  <c r="G82" i="14"/>
  <c r="F97" i="14"/>
  <c r="G97" i="14"/>
  <c r="F105" i="14"/>
  <c r="G105" i="14"/>
  <c r="G93" i="14"/>
  <c r="F101" i="14"/>
  <c r="G101" i="14"/>
  <c r="F109" i="14"/>
  <c r="F91" i="14"/>
  <c r="G91" i="14"/>
  <c r="F43" i="14"/>
  <c r="G43" i="14"/>
  <c r="F59" i="14"/>
  <c r="G59" i="14"/>
  <c r="F75" i="14"/>
  <c r="G75" i="14"/>
  <c r="F98" i="14"/>
  <c r="G98" i="14"/>
  <c r="F106" i="14"/>
  <c r="G106" i="14"/>
  <c r="F14" i="14"/>
  <c r="G14" i="14"/>
  <c r="F22" i="14"/>
  <c r="G22" i="14"/>
  <c r="F30" i="14"/>
  <c r="G30" i="14"/>
  <c r="F54" i="14"/>
  <c r="G54" i="14"/>
  <c r="F86" i="14"/>
  <c r="G86" i="14"/>
  <c r="F31" i="14"/>
  <c r="G31" i="14"/>
  <c r="F13" i="14"/>
  <c r="G13" i="14"/>
  <c r="F45" i="14"/>
  <c r="G45" i="14"/>
  <c r="F53" i="14"/>
  <c r="G53" i="14"/>
  <c r="F62" i="14"/>
  <c r="G62" i="14"/>
  <c r="F36" i="14"/>
  <c r="G36" i="14"/>
  <c r="F44" i="14"/>
  <c r="G44" i="14"/>
  <c r="F60" i="14"/>
  <c r="G60" i="14"/>
  <c r="F81" i="14"/>
  <c r="G81" i="14"/>
  <c r="F34" i="14"/>
  <c r="G34" i="14"/>
  <c r="F64" i="14"/>
  <c r="G64" i="14"/>
  <c r="F72" i="14"/>
  <c r="G72" i="14"/>
  <c r="F78" i="14"/>
  <c r="G78" i="14"/>
  <c r="F25" i="14"/>
  <c r="G25" i="14"/>
  <c r="F66" i="14"/>
  <c r="G66" i="14"/>
  <c r="F76" i="14"/>
  <c r="G76" i="14"/>
  <c r="F104" i="14"/>
  <c r="G104" i="14"/>
  <c r="F10" i="14"/>
  <c r="G10" i="14"/>
  <c r="F15" i="14"/>
  <c r="G15" i="14"/>
  <c r="F20" i="14"/>
  <c r="G20" i="14"/>
  <c r="F41" i="14"/>
  <c r="G41" i="14"/>
  <c r="F46" i="14"/>
  <c r="G46" i="14"/>
  <c r="F51" i="14"/>
  <c r="G51" i="14"/>
  <c r="F56" i="14"/>
  <c r="G56" i="14"/>
  <c r="F69" i="14"/>
  <c r="G69" i="14"/>
  <c r="F74" i="14"/>
  <c r="G74" i="14"/>
  <c r="F94" i="14"/>
  <c r="G94" i="14"/>
  <c r="G26" i="14"/>
  <c r="F87" i="14"/>
  <c r="G87" i="14"/>
  <c r="G92" i="14"/>
  <c r="F102" i="14"/>
  <c r="G102" i="14"/>
  <c r="F23" i="14"/>
  <c r="G23" i="14"/>
  <c r="F11" i="14"/>
  <c r="G11" i="14"/>
  <c r="F16" i="14"/>
  <c r="G16" i="14"/>
  <c r="F21" i="14"/>
  <c r="G21" i="14"/>
  <c r="F29" i="14"/>
  <c r="G29" i="14"/>
  <c r="F39" i="14"/>
  <c r="G39" i="14"/>
  <c r="F42" i="14"/>
  <c r="G42" i="14"/>
  <c r="F57" i="14"/>
  <c r="G57" i="14"/>
  <c r="F70" i="14"/>
  <c r="G70" i="14"/>
  <c r="F100" i="14"/>
  <c r="G100" i="14"/>
  <c r="F108" i="14"/>
  <c r="G108" i="14"/>
  <c r="F37" i="14"/>
  <c r="G37" i="14"/>
  <c r="F65" i="14"/>
  <c r="G65" i="14"/>
  <c r="F19" i="14"/>
  <c r="G19" i="14"/>
  <c r="F24" i="14"/>
  <c r="G24" i="14"/>
  <c r="F48" i="14"/>
  <c r="G48" i="14"/>
  <c r="F85" i="14"/>
  <c r="G85" i="14"/>
  <c r="F89" i="14"/>
  <c r="G89" i="14"/>
  <c r="F55" i="14"/>
  <c r="G55" i="14"/>
  <c r="F103" i="14"/>
  <c r="G103" i="14"/>
  <c r="F83" i="14"/>
  <c r="G83" i="14"/>
  <c r="F67" i="14"/>
  <c r="G67" i="14"/>
  <c r="F27" i="14"/>
  <c r="G27" i="14"/>
  <c r="F33" i="14"/>
  <c r="G33" i="14"/>
  <c r="F35" i="14"/>
  <c r="G35" i="14"/>
  <c r="F38" i="14"/>
  <c r="G38" i="14"/>
  <c r="F61" i="14"/>
  <c r="G61" i="14"/>
  <c r="F63" i="14"/>
  <c r="G63" i="14"/>
  <c r="F77" i="14"/>
  <c r="G77" i="14"/>
  <c r="F79" i="14"/>
  <c r="G79" i="14"/>
  <c r="F88" i="14"/>
  <c r="G88" i="14"/>
  <c r="F99" i="14"/>
  <c r="G99" i="14"/>
  <c r="F95" i="14"/>
  <c r="G95" i="14"/>
  <c r="F107" i="14"/>
  <c r="G107" i="14"/>
  <c r="F28" i="14"/>
  <c r="G28" i="14"/>
  <c r="F52" i="14"/>
  <c r="G52" i="14"/>
  <c r="F68" i="14"/>
  <c r="G68" i="14"/>
  <c r="F84" i="14"/>
  <c r="G84" i="14"/>
  <c r="F96" i="14"/>
  <c r="G96" i="14"/>
  <c r="F32" i="14"/>
  <c r="G32" i="14"/>
  <c r="F80" i="14"/>
  <c r="G80" i="14"/>
  <c r="F40" i="14"/>
  <c r="G40" i="14"/>
  <c r="I10" i="14"/>
  <c r="H11" i="14"/>
  <c r="J10" i="14"/>
  <c r="F37" i="13"/>
  <c r="G37" i="13"/>
  <c r="F93" i="13"/>
  <c r="G93" i="13"/>
  <c r="F85" i="13"/>
  <c r="G85" i="13"/>
  <c r="F77" i="13"/>
  <c r="G77" i="13"/>
  <c r="F97" i="13"/>
  <c r="G97" i="13"/>
  <c r="F105" i="13"/>
  <c r="G105" i="13"/>
  <c r="F33" i="13"/>
  <c r="G33" i="13"/>
  <c r="F9" i="13"/>
  <c r="G9" i="13"/>
  <c r="I9" i="13"/>
  <c r="H10" i="13"/>
  <c r="J9" i="13"/>
  <c r="F19" i="13"/>
  <c r="G19" i="13"/>
  <c r="F32" i="13"/>
  <c r="G32" i="13"/>
  <c r="F54" i="13"/>
  <c r="G54" i="13"/>
  <c r="F62" i="13"/>
  <c r="G62" i="13"/>
  <c r="F91" i="13"/>
  <c r="G91" i="13"/>
  <c r="F73" i="13"/>
  <c r="G73" i="13"/>
  <c r="F76" i="13"/>
  <c r="G76" i="13"/>
  <c r="F84" i="13"/>
  <c r="G84" i="13"/>
  <c r="F92" i="13"/>
  <c r="G92" i="13"/>
  <c r="F15" i="13"/>
  <c r="G15" i="13"/>
  <c r="F79" i="13"/>
  <c r="G79" i="13"/>
  <c r="F87" i="13"/>
  <c r="G87" i="13"/>
  <c r="F25" i="13"/>
  <c r="G25" i="13"/>
  <c r="F43" i="13"/>
  <c r="G43" i="13"/>
  <c r="F59" i="13"/>
  <c r="G59" i="13"/>
  <c r="F67" i="13"/>
  <c r="G67" i="13"/>
  <c r="F102" i="13"/>
  <c r="G102" i="13"/>
  <c r="F24" i="13"/>
  <c r="G24" i="13"/>
  <c r="F58" i="13"/>
  <c r="G58" i="13"/>
  <c r="F17" i="13"/>
  <c r="G17" i="13"/>
  <c r="F35" i="13"/>
  <c r="G35" i="13"/>
  <c r="F12" i="13"/>
  <c r="G12" i="13"/>
  <c r="F23" i="13"/>
  <c r="G23" i="13"/>
  <c r="F31" i="13"/>
  <c r="G31" i="13"/>
  <c r="F36" i="13"/>
  <c r="G36" i="13"/>
  <c r="F49" i="13"/>
  <c r="G49" i="13"/>
  <c r="F52" i="13"/>
  <c r="G52" i="13"/>
  <c r="F14" i="13"/>
  <c r="G14" i="13"/>
  <c r="F61" i="13"/>
  <c r="G61" i="13"/>
  <c r="F27" i="13"/>
  <c r="G27" i="13"/>
  <c r="F48" i="13"/>
  <c r="G48" i="13"/>
  <c r="F56" i="13"/>
  <c r="G56" i="13"/>
  <c r="F64" i="13"/>
  <c r="G64" i="13"/>
  <c r="F69" i="13"/>
  <c r="G69" i="13"/>
  <c r="F82" i="13"/>
  <c r="G82" i="13"/>
  <c r="F90" i="13"/>
  <c r="G90" i="13"/>
  <c r="F28" i="13"/>
  <c r="G28" i="13"/>
  <c r="F44" i="13"/>
  <c r="G44" i="13"/>
  <c r="F60" i="13"/>
  <c r="G60" i="13"/>
  <c r="F75" i="13"/>
  <c r="G75" i="13"/>
  <c r="F78" i="13"/>
  <c r="G78" i="13"/>
  <c r="F83" i="13"/>
  <c r="G83" i="13"/>
  <c r="F104" i="13"/>
  <c r="G104" i="13"/>
  <c r="F11" i="13"/>
  <c r="G11" i="13"/>
  <c r="F16" i="13"/>
  <c r="G16" i="13"/>
  <c r="F21" i="13"/>
  <c r="G21" i="13"/>
  <c r="F29" i="13"/>
  <c r="G29" i="13"/>
  <c r="F68" i="13"/>
  <c r="G68" i="13"/>
  <c r="F81" i="13"/>
  <c r="G81" i="13"/>
  <c r="F99" i="13"/>
  <c r="G99" i="13"/>
  <c r="F107" i="13"/>
  <c r="G107" i="13"/>
  <c r="F57" i="13"/>
  <c r="G57" i="13"/>
  <c r="F72" i="13"/>
  <c r="G72" i="13"/>
  <c r="F51" i="13"/>
  <c r="G51" i="13"/>
  <c r="F22" i="13"/>
  <c r="G22" i="13"/>
  <c r="F55" i="13"/>
  <c r="G55" i="13"/>
  <c r="F80" i="13"/>
  <c r="G80" i="13"/>
  <c r="F88" i="13"/>
  <c r="G88" i="13"/>
  <c r="F70" i="13"/>
  <c r="G70" i="13"/>
  <c r="F40" i="13"/>
  <c r="G40" i="13"/>
  <c r="F45" i="13"/>
  <c r="G45" i="13"/>
  <c r="F53" i="13"/>
  <c r="G53" i="13"/>
  <c r="F66" i="13"/>
  <c r="G66" i="13"/>
  <c r="F89" i="13"/>
  <c r="G89" i="13"/>
  <c r="F96" i="13"/>
  <c r="G96" i="13"/>
  <c r="F101" i="13"/>
  <c r="G101" i="13"/>
  <c r="F109" i="13"/>
  <c r="F100" i="13"/>
  <c r="G100" i="13"/>
  <c r="F13" i="13"/>
  <c r="G13" i="13"/>
  <c r="F20" i="13"/>
  <c r="G20" i="13"/>
  <c r="F34" i="13"/>
  <c r="G34" i="13"/>
  <c r="F108" i="13"/>
  <c r="G108" i="13"/>
  <c r="F30" i="13"/>
  <c r="G30" i="13"/>
  <c r="F65" i="13"/>
  <c r="G65" i="13"/>
  <c r="F94" i="13"/>
  <c r="G94" i="13"/>
  <c r="F41" i="13"/>
  <c r="G41" i="13"/>
  <c r="F10" i="13"/>
  <c r="G10" i="13"/>
  <c r="F42" i="13"/>
  <c r="G42" i="13"/>
  <c r="F26" i="13"/>
  <c r="G26" i="13"/>
  <c r="F46" i="13"/>
  <c r="G46" i="13"/>
  <c r="F47" i="13"/>
  <c r="G47" i="13"/>
  <c r="F95" i="13"/>
  <c r="G95" i="13"/>
  <c r="F50" i="13"/>
  <c r="G50" i="13"/>
  <c r="F71" i="13"/>
  <c r="G71" i="13"/>
  <c r="F106" i="13"/>
  <c r="G106" i="13"/>
  <c r="F63" i="13"/>
  <c r="G63" i="13"/>
  <c r="F98" i="13"/>
  <c r="G98" i="13"/>
  <c r="F18" i="13"/>
  <c r="G18" i="13"/>
  <c r="F38" i="13"/>
  <c r="G38" i="13"/>
  <c r="F39" i="13"/>
  <c r="G39" i="13"/>
  <c r="F74" i="13"/>
  <c r="G74" i="13"/>
  <c r="F86" i="13"/>
  <c r="G86" i="13"/>
  <c r="F103" i="13"/>
  <c r="G103" i="13"/>
  <c r="I11" i="14"/>
  <c r="H12" i="14"/>
  <c r="I12" i="14"/>
  <c r="H13" i="14"/>
  <c r="I10" i="13"/>
  <c r="H11" i="13"/>
  <c r="J10" i="13"/>
  <c r="J11" i="14"/>
  <c r="I13" i="14"/>
  <c r="H14" i="14"/>
  <c r="J12" i="14"/>
  <c r="I11" i="13"/>
  <c r="H12" i="13"/>
  <c r="J11" i="13"/>
  <c r="I14" i="14"/>
  <c r="H15" i="14"/>
  <c r="J13" i="14"/>
  <c r="I12" i="13"/>
  <c r="H13" i="13"/>
  <c r="I13" i="13"/>
  <c r="H14" i="13"/>
  <c r="F63" i="12"/>
  <c r="G63" i="12"/>
  <c r="F83" i="12"/>
  <c r="G83" i="12"/>
  <c r="F103" i="12"/>
  <c r="G103" i="12"/>
  <c r="F47" i="12"/>
  <c r="G47" i="12"/>
  <c r="F108" i="12"/>
  <c r="G108" i="12"/>
  <c r="F92" i="12"/>
  <c r="F28" i="12"/>
  <c r="G28" i="12"/>
  <c r="F20" i="12"/>
  <c r="G20" i="12"/>
  <c r="F35" i="12"/>
  <c r="G35" i="12"/>
  <c r="F12" i="12"/>
  <c r="G12" i="12"/>
  <c r="F55" i="12"/>
  <c r="G55" i="12"/>
  <c r="F75" i="12"/>
  <c r="G75" i="12"/>
  <c r="F11" i="12"/>
  <c r="G11" i="12"/>
  <c r="F36" i="12"/>
  <c r="G36" i="12"/>
  <c r="F52" i="12"/>
  <c r="G52" i="12"/>
  <c r="F96" i="12"/>
  <c r="G96" i="12"/>
  <c r="F56" i="12"/>
  <c r="G56" i="12"/>
  <c r="F24" i="12"/>
  <c r="G24" i="12"/>
  <c r="F16" i="12"/>
  <c r="G16" i="12"/>
  <c r="F53" i="12"/>
  <c r="G53" i="12"/>
  <c r="F13" i="12"/>
  <c r="G13" i="12"/>
  <c r="F29" i="12"/>
  <c r="G29" i="12"/>
  <c r="F68" i="12"/>
  <c r="G68" i="12"/>
  <c r="F76" i="12"/>
  <c r="G76" i="12"/>
  <c r="F84" i="12"/>
  <c r="G84" i="12"/>
  <c r="F79" i="12"/>
  <c r="G79" i="12"/>
  <c r="F31" i="12"/>
  <c r="G31" i="12"/>
  <c r="F15" i="12"/>
  <c r="G15" i="12"/>
  <c r="F61" i="12"/>
  <c r="G61" i="12"/>
  <c r="F91" i="12"/>
  <c r="G91" i="12"/>
  <c r="F32" i="12"/>
  <c r="G32" i="12"/>
  <c r="F95" i="12"/>
  <c r="G95" i="12"/>
  <c r="F87" i="12"/>
  <c r="G87" i="12"/>
  <c r="F23" i="12"/>
  <c r="G23" i="12"/>
  <c r="F67" i="12"/>
  <c r="G67" i="12"/>
  <c r="F99" i="12"/>
  <c r="G99" i="12"/>
  <c r="F27" i="12"/>
  <c r="G27" i="12"/>
  <c r="F71" i="12"/>
  <c r="G71" i="12"/>
  <c r="F104" i="12"/>
  <c r="G104" i="12"/>
  <c r="F19" i="12"/>
  <c r="G19" i="12"/>
  <c r="F107" i="12"/>
  <c r="G107" i="12"/>
  <c r="F9" i="12"/>
  <c r="G9" i="12"/>
  <c r="I9" i="12"/>
  <c r="H10" i="12"/>
  <c r="F105" i="12"/>
  <c r="G105" i="12"/>
  <c r="F101" i="12"/>
  <c r="G101" i="12"/>
  <c r="F85" i="12"/>
  <c r="G85" i="12"/>
  <c r="F77" i="12"/>
  <c r="G77" i="12"/>
  <c r="F73" i="12"/>
  <c r="G73" i="12"/>
  <c r="F69" i="12"/>
  <c r="G69" i="12"/>
  <c r="F65" i="12"/>
  <c r="G65" i="12"/>
  <c r="F57" i="12"/>
  <c r="G57" i="12"/>
  <c r="F49" i="12"/>
  <c r="G49" i="12"/>
  <c r="F45" i="12"/>
  <c r="G45" i="12"/>
  <c r="F41" i="12"/>
  <c r="G41" i="12"/>
  <c r="F37" i="12"/>
  <c r="G37" i="12"/>
  <c r="F33" i="12"/>
  <c r="G33" i="12"/>
  <c r="F25" i="12"/>
  <c r="G25" i="12"/>
  <c r="F21" i="12"/>
  <c r="G21" i="12"/>
  <c r="F17" i="12"/>
  <c r="G17" i="12"/>
  <c r="F10" i="12"/>
  <c r="G10" i="12"/>
  <c r="F14" i="12"/>
  <c r="G14" i="12"/>
  <c r="F18" i="12"/>
  <c r="G18" i="12"/>
  <c r="F22" i="12"/>
  <c r="G22" i="12"/>
  <c r="F26" i="12"/>
  <c r="G26" i="12"/>
  <c r="F30" i="12"/>
  <c r="G30" i="12"/>
  <c r="F34" i="12"/>
  <c r="G34" i="12"/>
  <c r="F38" i="12"/>
  <c r="G38" i="12"/>
  <c r="F42" i="12"/>
  <c r="G42" i="12"/>
  <c r="F46" i="12"/>
  <c r="G46" i="12"/>
  <c r="F50" i="12"/>
  <c r="G50" i="12"/>
  <c r="F54" i="12"/>
  <c r="G54" i="12"/>
  <c r="F58" i="12"/>
  <c r="G58" i="12"/>
  <c r="F62" i="12"/>
  <c r="G62" i="12"/>
  <c r="F66" i="12"/>
  <c r="G66" i="12"/>
  <c r="F70" i="12"/>
  <c r="G70" i="12"/>
  <c r="F74" i="12"/>
  <c r="G74" i="12"/>
  <c r="F78" i="12"/>
  <c r="G78" i="12"/>
  <c r="F82" i="12"/>
  <c r="G82" i="12"/>
  <c r="F86" i="12"/>
  <c r="G86" i="12"/>
  <c r="F90" i="12"/>
  <c r="G90" i="12"/>
  <c r="F94" i="12"/>
  <c r="G94" i="12"/>
  <c r="F98" i="12"/>
  <c r="G98" i="12"/>
  <c r="F102" i="12"/>
  <c r="G102" i="12"/>
  <c r="F106" i="12"/>
  <c r="G106" i="12"/>
  <c r="F43" i="12"/>
  <c r="G43" i="12"/>
  <c r="F59" i="12"/>
  <c r="G59" i="12"/>
  <c r="G92" i="12"/>
  <c r="F89" i="12"/>
  <c r="G89" i="12"/>
  <c r="F39" i="12"/>
  <c r="G39" i="12"/>
  <c r="F40" i="12"/>
  <c r="G40" i="12"/>
  <c r="F48" i="12"/>
  <c r="G48" i="12"/>
  <c r="F44" i="12"/>
  <c r="G44" i="12"/>
  <c r="F51" i="12"/>
  <c r="G51" i="12"/>
  <c r="F60" i="12"/>
  <c r="G60" i="12"/>
  <c r="F81" i="12"/>
  <c r="G81" i="12"/>
  <c r="F97" i="12"/>
  <c r="G97" i="12"/>
  <c r="F64" i="12"/>
  <c r="G64" i="12"/>
  <c r="F72" i="12"/>
  <c r="G72" i="12"/>
  <c r="F80" i="12"/>
  <c r="G80" i="12"/>
  <c r="F88" i="12"/>
  <c r="G88" i="12"/>
  <c r="F93" i="12"/>
  <c r="G93" i="12"/>
  <c r="F100" i="12"/>
  <c r="G100" i="12"/>
  <c r="F109" i="12"/>
  <c r="I15" i="14"/>
  <c r="H16" i="14"/>
  <c r="J14" i="14"/>
  <c r="J12" i="13"/>
  <c r="I10" i="12"/>
  <c r="H11" i="12"/>
  <c r="I11" i="12"/>
  <c r="I14" i="13"/>
  <c r="H15" i="13"/>
  <c r="J13" i="13"/>
  <c r="J9" i="12"/>
  <c r="J15" i="14"/>
  <c r="I16" i="14"/>
  <c r="H17" i="14"/>
  <c r="J10" i="12"/>
  <c r="H12" i="12"/>
  <c r="J11" i="12"/>
  <c r="J14" i="13"/>
  <c r="I15" i="13"/>
  <c r="H16" i="13"/>
  <c r="I17" i="14"/>
  <c r="H18" i="14"/>
  <c r="J16" i="14"/>
  <c r="I12" i="12"/>
  <c r="H13" i="12"/>
  <c r="I13" i="12"/>
  <c r="H14" i="12"/>
  <c r="J15" i="13"/>
  <c r="I16" i="13"/>
  <c r="H17" i="13"/>
  <c r="I18" i="14"/>
  <c r="H19" i="14"/>
  <c r="J17" i="14"/>
  <c r="J12" i="12"/>
  <c r="I17" i="13"/>
  <c r="H18" i="13"/>
  <c r="J16" i="13"/>
  <c r="I14" i="12"/>
  <c r="H15" i="12"/>
  <c r="J13" i="12"/>
  <c r="I19" i="14"/>
  <c r="H20" i="14"/>
  <c r="J18" i="14"/>
  <c r="I18" i="13"/>
  <c r="H19" i="13"/>
  <c r="J17" i="13"/>
  <c r="I15" i="12"/>
  <c r="H16" i="12"/>
  <c r="J14" i="12"/>
  <c r="J19" i="14"/>
  <c r="I20" i="14"/>
  <c r="H21" i="14"/>
  <c r="J18" i="13"/>
  <c r="I19" i="13"/>
  <c r="H20" i="13"/>
  <c r="J15" i="12"/>
  <c r="I16" i="12"/>
  <c r="H17" i="12"/>
  <c r="I21" i="14"/>
  <c r="H22" i="14"/>
  <c r="J20" i="14"/>
  <c r="J19" i="13"/>
  <c r="I20" i="13"/>
  <c r="H21" i="13"/>
  <c r="J16" i="12"/>
  <c r="I17" i="12"/>
  <c r="H18" i="12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I22" i="14"/>
  <c r="H23" i="14"/>
  <c r="J21" i="14"/>
  <c r="I21" i="13"/>
  <c r="H22" i="13"/>
  <c r="J20" i="13"/>
  <c r="I18" i="12"/>
  <c r="H19" i="12"/>
  <c r="J17" i="12"/>
  <c r="I10" i="9"/>
  <c r="H11" i="9"/>
  <c r="I10" i="10"/>
  <c r="H11" i="10"/>
  <c r="J9" i="10"/>
  <c r="J9" i="9"/>
  <c r="F9" i="7"/>
  <c r="G9" i="7"/>
  <c r="I9" i="7"/>
  <c r="H10" i="7"/>
  <c r="J9" i="7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G104" i="7"/>
  <c r="F105" i="7"/>
  <c r="G105" i="7"/>
  <c r="F106" i="7"/>
  <c r="G106" i="7"/>
  <c r="F107" i="7"/>
  <c r="G107" i="7"/>
  <c r="F108" i="7"/>
  <c r="G108" i="7"/>
  <c r="F109" i="7"/>
  <c r="F9" i="8"/>
  <c r="G9" i="8"/>
  <c r="I9" i="8"/>
  <c r="H10" i="8"/>
  <c r="J9" i="8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F17" i="8"/>
  <c r="G17" i="8"/>
  <c r="F18" i="8"/>
  <c r="G18" i="8"/>
  <c r="F19" i="8"/>
  <c r="G19" i="8"/>
  <c r="F20" i="8"/>
  <c r="G20" i="8"/>
  <c r="F21" i="8"/>
  <c r="G21" i="8"/>
  <c r="F22" i="8"/>
  <c r="G22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5" i="8"/>
  <c r="G35" i="8"/>
  <c r="F36" i="8"/>
  <c r="G36" i="8"/>
  <c r="F37" i="8"/>
  <c r="G37" i="8"/>
  <c r="F38" i="8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F45" i="8"/>
  <c r="G45" i="8"/>
  <c r="F46" i="8"/>
  <c r="G46" i="8"/>
  <c r="F47" i="8"/>
  <c r="G47" i="8"/>
  <c r="F48" i="8"/>
  <c r="G48" i="8"/>
  <c r="F49" i="8"/>
  <c r="G49" i="8"/>
  <c r="F50" i="8"/>
  <c r="G50" i="8"/>
  <c r="F51" i="8"/>
  <c r="G51" i="8"/>
  <c r="F52" i="8"/>
  <c r="G52" i="8"/>
  <c r="F53" i="8"/>
  <c r="G53" i="8"/>
  <c r="F54" i="8"/>
  <c r="G54" i="8"/>
  <c r="F55" i="8"/>
  <c r="G55" i="8"/>
  <c r="F56" i="8"/>
  <c r="G56" i="8"/>
  <c r="F57" i="8"/>
  <c r="G57" i="8"/>
  <c r="F58" i="8"/>
  <c r="G58" i="8"/>
  <c r="F59" i="8"/>
  <c r="G59" i="8"/>
  <c r="F60" i="8"/>
  <c r="G60" i="8"/>
  <c r="F61" i="8"/>
  <c r="G61" i="8"/>
  <c r="F62" i="8"/>
  <c r="G62" i="8"/>
  <c r="F63" i="8"/>
  <c r="G63" i="8"/>
  <c r="F64" i="8"/>
  <c r="G64" i="8"/>
  <c r="F65" i="8"/>
  <c r="G65" i="8"/>
  <c r="F66" i="8"/>
  <c r="G66" i="8"/>
  <c r="F67" i="8"/>
  <c r="G67" i="8"/>
  <c r="F68" i="8"/>
  <c r="G68" i="8"/>
  <c r="F69" i="8"/>
  <c r="G69" i="8"/>
  <c r="F70" i="8"/>
  <c r="G70" i="8"/>
  <c r="F71" i="8"/>
  <c r="G71" i="8"/>
  <c r="F72" i="8"/>
  <c r="G72" i="8"/>
  <c r="F73" i="8"/>
  <c r="G73" i="8"/>
  <c r="F74" i="8"/>
  <c r="G74" i="8"/>
  <c r="F75" i="8"/>
  <c r="G75" i="8"/>
  <c r="F76" i="8"/>
  <c r="G76" i="8"/>
  <c r="F77" i="8"/>
  <c r="G77" i="8"/>
  <c r="F78" i="8"/>
  <c r="G78" i="8"/>
  <c r="F79" i="8"/>
  <c r="G79" i="8"/>
  <c r="F80" i="8"/>
  <c r="G80" i="8"/>
  <c r="F81" i="8"/>
  <c r="G81" i="8"/>
  <c r="F82" i="8"/>
  <c r="G82" i="8"/>
  <c r="F83" i="8"/>
  <c r="G83" i="8"/>
  <c r="F84" i="8"/>
  <c r="G84" i="8"/>
  <c r="F85" i="8"/>
  <c r="G85" i="8"/>
  <c r="F86" i="8"/>
  <c r="G86" i="8"/>
  <c r="F87" i="8"/>
  <c r="G87" i="8"/>
  <c r="F88" i="8"/>
  <c r="G88" i="8"/>
  <c r="F89" i="8"/>
  <c r="G89" i="8"/>
  <c r="F90" i="8"/>
  <c r="G90" i="8"/>
  <c r="F91" i="8"/>
  <c r="G91" i="8"/>
  <c r="F92" i="8"/>
  <c r="G92" i="8"/>
  <c r="F93" i="8"/>
  <c r="G93" i="8"/>
  <c r="F94" i="8"/>
  <c r="G94" i="8"/>
  <c r="F95" i="8"/>
  <c r="G95" i="8"/>
  <c r="F96" i="8"/>
  <c r="G96" i="8"/>
  <c r="F97" i="8"/>
  <c r="G97" i="8"/>
  <c r="F98" i="8"/>
  <c r="G98" i="8"/>
  <c r="F99" i="8"/>
  <c r="G99" i="8"/>
  <c r="F100" i="8"/>
  <c r="G100" i="8"/>
  <c r="F101" i="8"/>
  <c r="G101" i="8"/>
  <c r="F102" i="8"/>
  <c r="G102" i="8"/>
  <c r="F103" i="8"/>
  <c r="G103" i="8"/>
  <c r="F104" i="8"/>
  <c r="G104" i="8"/>
  <c r="F105" i="8"/>
  <c r="G105" i="8"/>
  <c r="F106" i="8"/>
  <c r="G106" i="8"/>
  <c r="F107" i="8"/>
  <c r="G107" i="8"/>
  <c r="F108" i="8"/>
  <c r="G108" i="8"/>
  <c r="F109" i="8"/>
  <c r="I23" i="14"/>
  <c r="H24" i="14"/>
  <c r="J22" i="14"/>
  <c r="I22" i="13"/>
  <c r="H23" i="13"/>
  <c r="J21" i="13"/>
  <c r="I19" i="12"/>
  <c r="H20" i="12"/>
  <c r="J18" i="12"/>
  <c r="I11" i="10"/>
  <c r="H12" i="10"/>
  <c r="J10" i="10"/>
  <c r="J10" i="9"/>
  <c r="I11" i="9"/>
  <c r="H12" i="9"/>
  <c r="I10" i="7"/>
  <c r="H11" i="7"/>
  <c r="I10" i="8"/>
  <c r="H11" i="8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24" i="14"/>
  <c r="H25" i="14"/>
  <c r="J23" i="14"/>
  <c r="J22" i="13"/>
  <c r="I23" i="13"/>
  <c r="H24" i="13"/>
  <c r="J19" i="12"/>
  <c r="I20" i="12"/>
  <c r="H21" i="12"/>
  <c r="J11" i="10"/>
  <c r="I12" i="10"/>
  <c r="H13" i="10"/>
  <c r="J11" i="9"/>
  <c r="I12" i="9"/>
  <c r="H13" i="9"/>
  <c r="I11" i="7"/>
  <c r="H12" i="7"/>
  <c r="J10" i="7"/>
  <c r="I11" i="8"/>
  <c r="H12" i="8"/>
  <c r="J10" i="8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J24" i="14"/>
  <c r="I25" i="14"/>
  <c r="H26" i="14"/>
  <c r="I24" i="13"/>
  <c r="H25" i="13"/>
  <c r="J23" i="13"/>
  <c r="J20" i="12"/>
  <c r="I21" i="12"/>
  <c r="H22" i="12"/>
  <c r="J12" i="10"/>
  <c r="I13" i="10"/>
  <c r="H14" i="10"/>
  <c r="I13" i="9"/>
  <c r="H14" i="9"/>
  <c r="J12" i="9"/>
  <c r="J11" i="7"/>
  <c r="I12" i="7"/>
  <c r="H13" i="7"/>
  <c r="J11" i="8"/>
  <c r="I12" i="8"/>
  <c r="H13" i="8"/>
  <c r="I11" i="6"/>
  <c r="H12" i="6"/>
  <c r="J10" i="6"/>
  <c r="I11" i="4"/>
  <c r="H12" i="4"/>
  <c r="J10" i="4"/>
  <c r="I10" i="2"/>
  <c r="H11" i="2"/>
  <c r="J9" i="2"/>
  <c r="I26" i="14"/>
  <c r="H27" i="14"/>
  <c r="J25" i="14"/>
  <c r="I25" i="13"/>
  <c r="H26" i="13"/>
  <c r="J24" i="13"/>
  <c r="I22" i="12"/>
  <c r="H23" i="12"/>
  <c r="J21" i="12"/>
  <c r="I14" i="10"/>
  <c r="H15" i="10"/>
  <c r="J13" i="10"/>
  <c r="I14" i="9"/>
  <c r="H15" i="9"/>
  <c r="J13" i="9"/>
  <c r="J12" i="7"/>
  <c r="I13" i="7"/>
  <c r="H14" i="7"/>
  <c r="J12" i="8"/>
  <c r="I13" i="8"/>
  <c r="H14" i="8"/>
  <c r="I12" i="6"/>
  <c r="H13" i="6"/>
  <c r="J11" i="6"/>
  <c r="I12" i="4"/>
  <c r="H13" i="4"/>
  <c r="J11" i="4"/>
  <c r="I11" i="2"/>
  <c r="H12" i="2"/>
  <c r="J10" i="2"/>
  <c r="J26" i="14"/>
  <c r="I27" i="14"/>
  <c r="H28" i="14"/>
  <c r="J25" i="13"/>
  <c r="I26" i="13"/>
  <c r="H27" i="13"/>
  <c r="I23" i="12"/>
  <c r="H24" i="12"/>
  <c r="J22" i="12"/>
  <c r="I15" i="10"/>
  <c r="H16" i="10"/>
  <c r="J14" i="10"/>
  <c r="I15" i="9"/>
  <c r="H16" i="9"/>
  <c r="J14" i="9"/>
  <c r="I14" i="7"/>
  <c r="H15" i="7"/>
  <c r="J13" i="7"/>
  <c r="I14" i="8"/>
  <c r="H15" i="8"/>
  <c r="J13" i="8"/>
  <c r="J12" i="6"/>
  <c r="I13" i="6"/>
  <c r="H14" i="6"/>
  <c r="J12" i="4"/>
  <c r="I13" i="4"/>
  <c r="H14" i="4"/>
  <c r="J11" i="2"/>
  <c r="I12" i="2"/>
  <c r="H13" i="2"/>
  <c r="I28" i="14"/>
  <c r="H29" i="14"/>
  <c r="J27" i="14"/>
  <c r="J26" i="13"/>
  <c r="I27" i="13"/>
  <c r="H28" i="13"/>
  <c r="J23" i="12"/>
  <c r="I24" i="12"/>
  <c r="H25" i="12"/>
  <c r="J15" i="10"/>
  <c r="I16" i="10"/>
  <c r="H17" i="10"/>
  <c r="J15" i="9"/>
  <c r="I16" i="9"/>
  <c r="H17" i="9"/>
  <c r="I15" i="7"/>
  <c r="H16" i="7"/>
  <c r="J14" i="7"/>
  <c r="I15" i="8"/>
  <c r="H16" i="8"/>
  <c r="J14" i="8"/>
  <c r="I14" i="6"/>
  <c r="H15" i="6"/>
  <c r="J13" i="6"/>
  <c r="J13" i="4"/>
  <c r="I14" i="4"/>
  <c r="H15" i="4"/>
  <c r="J12" i="2"/>
  <c r="I13" i="2"/>
  <c r="H14" i="2"/>
  <c r="J28" i="14"/>
  <c r="I29" i="14"/>
  <c r="H30" i="14"/>
  <c r="J27" i="13"/>
  <c r="I28" i="13"/>
  <c r="H29" i="13"/>
  <c r="J24" i="12"/>
  <c r="I25" i="12"/>
  <c r="H26" i="12"/>
  <c r="J16" i="10"/>
  <c r="I17" i="10"/>
  <c r="H18" i="10"/>
  <c r="I17" i="9"/>
  <c r="H18" i="9"/>
  <c r="J16" i="9"/>
  <c r="J15" i="7"/>
  <c r="I16" i="7"/>
  <c r="H17" i="7"/>
  <c r="J15" i="8"/>
  <c r="I16" i="8"/>
  <c r="H17" i="8"/>
  <c r="I15" i="6"/>
  <c r="H16" i="6"/>
  <c r="J14" i="6"/>
  <c r="I15" i="4"/>
  <c r="H16" i="4"/>
  <c r="J14" i="4"/>
  <c r="I14" i="2"/>
  <c r="H15" i="2"/>
  <c r="J13" i="2"/>
  <c r="J29" i="14"/>
  <c r="I30" i="14"/>
  <c r="H31" i="14"/>
  <c r="I29" i="13"/>
  <c r="H30" i="13"/>
  <c r="J28" i="13"/>
  <c r="I26" i="12"/>
  <c r="H27" i="12"/>
  <c r="J25" i="12"/>
  <c r="I18" i="10"/>
  <c r="H19" i="10"/>
  <c r="J17" i="10"/>
  <c r="I18" i="9"/>
  <c r="H19" i="9"/>
  <c r="J17" i="9"/>
  <c r="J16" i="7"/>
  <c r="I17" i="7"/>
  <c r="H18" i="7"/>
  <c r="J16" i="8"/>
  <c r="I17" i="8"/>
  <c r="H18" i="8"/>
  <c r="J15" i="6"/>
  <c r="I16" i="6"/>
  <c r="H17" i="6"/>
  <c r="J15" i="4"/>
  <c r="I16" i="4"/>
  <c r="H17" i="4"/>
  <c r="I15" i="2"/>
  <c r="H16" i="2"/>
  <c r="J14" i="2"/>
  <c r="J30" i="14"/>
  <c r="I31" i="14"/>
  <c r="H32" i="14"/>
  <c r="I30" i="13"/>
  <c r="H31" i="13"/>
  <c r="J29" i="13"/>
  <c r="I27" i="12"/>
  <c r="H28" i="12"/>
  <c r="J26" i="12"/>
  <c r="I19" i="10"/>
  <c r="H20" i="10"/>
  <c r="J18" i="10"/>
  <c r="J18" i="9"/>
  <c r="I19" i="9"/>
  <c r="H20" i="9"/>
  <c r="I18" i="7"/>
  <c r="H19" i="7"/>
  <c r="J17" i="7"/>
  <c r="I18" i="8"/>
  <c r="H19" i="8"/>
  <c r="J17" i="8"/>
  <c r="J16" i="6"/>
  <c r="I17" i="6"/>
  <c r="H18" i="6"/>
  <c r="J16" i="4"/>
  <c r="I17" i="4"/>
  <c r="H18" i="4"/>
  <c r="I16" i="2"/>
  <c r="H17" i="2"/>
  <c r="J15" i="2"/>
  <c r="I32" i="14"/>
  <c r="H33" i="14"/>
  <c r="J31" i="14"/>
  <c r="J30" i="13"/>
  <c r="I31" i="13"/>
  <c r="H32" i="13"/>
  <c r="J27" i="12"/>
  <c r="I28" i="12"/>
  <c r="H29" i="12"/>
  <c r="J19" i="10"/>
  <c r="I20" i="10"/>
  <c r="H21" i="10"/>
  <c r="J19" i="9"/>
  <c r="I20" i="9"/>
  <c r="H21" i="9"/>
  <c r="I19" i="7"/>
  <c r="H20" i="7"/>
  <c r="J18" i="7"/>
  <c r="I19" i="8"/>
  <c r="H20" i="8"/>
  <c r="J18" i="8"/>
  <c r="I18" i="6"/>
  <c r="H19" i="6"/>
  <c r="J17" i="6"/>
  <c r="J17" i="4"/>
  <c r="I18" i="4"/>
  <c r="H19" i="4"/>
  <c r="J16" i="2"/>
  <c r="I17" i="2"/>
  <c r="H18" i="2"/>
  <c r="J32" i="14"/>
  <c r="I33" i="14"/>
  <c r="H34" i="14"/>
  <c r="I32" i="13"/>
  <c r="H33" i="13"/>
  <c r="J31" i="13"/>
  <c r="J28" i="12"/>
  <c r="I29" i="12"/>
  <c r="H30" i="12"/>
  <c r="J20" i="10"/>
  <c r="I21" i="10"/>
  <c r="H22" i="10"/>
  <c r="I21" i="9"/>
  <c r="H22" i="9"/>
  <c r="J20" i="9"/>
  <c r="J19" i="7"/>
  <c r="I20" i="7"/>
  <c r="H21" i="7"/>
  <c r="J19" i="8"/>
  <c r="I20" i="8"/>
  <c r="H21" i="8"/>
  <c r="I19" i="6"/>
  <c r="H20" i="6"/>
  <c r="J18" i="6"/>
  <c r="I19" i="4"/>
  <c r="H20" i="4"/>
  <c r="J18" i="4"/>
  <c r="J17" i="2"/>
  <c r="I18" i="2"/>
  <c r="H19" i="2"/>
  <c r="J33" i="14"/>
  <c r="I34" i="14"/>
  <c r="H35" i="14"/>
  <c r="I33" i="13"/>
  <c r="H34" i="13"/>
  <c r="J32" i="13"/>
  <c r="I30" i="12"/>
  <c r="H31" i="12"/>
  <c r="J29" i="12"/>
  <c r="I22" i="10"/>
  <c r="H23" i="10"/>
  <c r="J21" i="10"/>
  <c r="I22" i="9"/>
  <c r="H23" i="9"/>
  <c r="J21" i="9"/>
  <c r="J20" i="7"/>
  <c r="I21" i="7"/>
  <c r="H22" i="7"/>
  <c r="J20" i="8"/>
  <c r="I21" i="8"/>
  <c r="H22" i="8"/>
  <c r="J19" i="6"/>
  <c r="I20" i="6"/>
  <c r="H21" i="6"/>
  <c r="I20" i="4"/>
  <c r="H21" i="4"/>
  <c r="J19" i="4"/>
  <c r="I19" i="2"/>
  <c r="H20" i="2"/>
  <c r="J18" i="2"/>
  <c r="J34" i="14"/>
  <c r="I35" i="14"/>
  <c r="H36" i="14"/>
  <c r="I34" i="13"/>
  <c r="H35" i="13"/>
  <c r="J33" i="13"/>
  <c r="I31" i="12"/>
  <c r="H32" i="12"/>
  <c r="J30" i="12"/>
  <c r="I23" i="10"/>
  <c r="H24" i="10"/>
  <c r="J22" i="10"/>
  <c r="I23" i="9"/>
  <c r="H24" i="9"/>
  <c r="J22" i="9"/>
  <c r="I22" i="7"/>
  <c r="H23" i="7"/>
  <c r="J21" i="7"/>
  <c r="I22" i="8"/>
  <c r="H23" i="8"/>
  <c r="J21" i="8"/>
  <c r="J20" i="6"/>
  <c r="I21" i="6"/>
  <c r="H22" i="6"/>
  <c r="J20" i="4"/>
  <c r="I21" i="4"/>
  <c r="H22" i="4"/>
  <c r="J19" i="2"/>
  <c r="I20" i="2"/>
  <c r="H21" i="2"/>
  <c r="I36" i="14"/>
  <c r="H37" i="14"/>
  <c r="J35" i="14"/>
  <c r="J34" i="13"/>
  <c r="I35" i="13"/>
  <c r="H36" i="13"/>
  <c r="J31" i="12"/>
  <c r="I32" i="12"/>
  <c r="H33" i="12"/>
  <c r="J23" i="10"/>
  <c r="I24" i="10"/>
  <c r="H25" i="10"/>
  <c r="J23" i="9"/>
  <c r="I24" i="9"/>
  <c r="H25" i="9"/>
  <c r="I23" i="7"/>
  <c r="H24" i="7"/>
  <c r="J22" i="7"/>
  <c r="I23" i="8"/>
  <c r="H24" i="8"/>
  <c r="J22" i="8"/>
  <c r="I22" i="6"/>
  <c r="H23" i="6"/>
  <c r="J21" i="6"/>
  <c r="I22" i="4"/>
  <c r="H23" i="4"/>
  <c r="J21" i="4"/>
  <c r="J20" i="2"/>
  <c r="I21" i="2"/>
  <c r="H22" i="2"/>
  <c r="J36" i="14"/>
  <c r="I37" i="14"/>
  <c r="H38" i="14"/>
  <c r="J35" i="13"/>
  <c r="I36" i="13"/>
  <c r="H37" i="13"/>
  <c r="J32" i="12"/>
  <c r="I33" i="12"/>
  <c r="H34" i="12"/>
  <c r="J24" i="10"/>
  <c r="I25" i="10"/>
  <c r="H26" i="10"/>
  <c r="I25" i="9"/>
  <c r="H26" i="9"/>
  <c r="J24" i="9"/>
  <c r="J23" i="7"/>
  <c r="I24" i="7"/>
  <c r="H25" i="7"/>
  <c r="J23" i="8"/>
  <c r="I24" i="8"/>
  <c r="H25" i="8"/>
  <c r="I23" i="6"/>
  <c r="H24" i="6"/>
  <c r="J22" i="6"/>
  <c r="I23" i="4"/>
  <c r="H24" i="4"/>
  <c r="J22" i="4"/>
  <c r="I22" i="2"/>
  <c r="H23" i="2"/>
  <c r="J21" i="2"/>
  <c r="I38" i="14"/>
  <c r="H39" i="14"/>
  <c r="J37" i="14"/>
  <c r="I37" i="13"/>
  <c r="H38" i="13"/>
  <c r="J36" i="13"/>
  <c r="I34" i="12"/>
  <c r="H35" i="12"/>
  <c r="J33" i="12"/>
  <c r="I26" i="10"/>
  <c r="H27" i="10"/>
  <c r="J25" i="10"/>
  <c r="I26" i="9"/>
  <c r="H27" i="9"/>
  <c r="J25" i="9"/>
  <c r="J24" i="7"/>
  <c r="I25" i="7"/>
  <c r="H26" i="7"/>
  <c r="J24" i="8"/>
  <c r="I25" i="8"/>
  <c r="H26" i="8"/>
  <c r="J23" i="6"/>
  <c r="I24" i="6"/>
  <c r="H25" i="6"/>
  <c r="J23" i="4"/>
  <c r="I24" i="4"/>
  <c r="H25" i="4"/>
  <c r="I23" i="2"/>
  <c r="H24" i="2"/>
  <c r="J22" i="2"/>
  <c r="J38" i="14"/>
  <c r="I39" i="14"/>
  <c r="H40" i="14"/>
  <c r="I38" i="13"/>
  <c r="H39" i="13"/>
  <c r="J37" i="13"/>
  <c r="I35" i="12"/>
  <c r="H36" i="12"/>
  <c r="J34" i="12"/>
  <c r="I27" i="10"/>
  <c r="H28" i="10"/>
  <c r="J26" i="10"/>
  <c r="J26" i="9"/>
  <c r="I27" i="9"/>
  <c r="H28" i="9"/>
  <c r="I26" i="7"/>
  <c r="H27" i="7"/>
  <c r="J25" i="7"/>
  <c r="I26" i="8"/>
  <c r="H27" i="8"/>
  <c r="J25" i="8"/>
  <c r="J24" i="6"/>
  <c r="I25" i="6"/>
  <c r="H26" i="6"/>
  <c r="J24" i="4"/>
  <c r="I25" i="4"/>
  <c r="H26" i="4"/>
  <c r="I24" i="2"/>
  <c r="H25" i="2"/>
  <c r="J23" i="2"/>
  <c r="I40" i="14"/>
  <c r="H41" i="14"/>
  <c r="J39" i="14"/>
  <c r="J38" i="13"/>
  <c r="I39" i="13"/>
  <c r="H40" i="13"/>
  <c r="J35" i="12"/>
  <c r="I36" i="12"/>
  <c r="H37" i="12"/>
  <c r="J27" i="10"/>
  <c r="I28" i="10"/>
  <c r="H29" i="10"/>
  <c r="J27" i="9"/>
  <c r="I28" i="9"/>
  <c r="H29" i="9"/>
  <c r="I27" i="7"/>
  <c r="H28" i="7"/>
  <c r="J26" i="7"/>
  <c r="I27" i="8"/>
  <c r="H28" i="8"/>
  <c r="J26" i="8"/>
  <c r="I26" i="6"/>
  <c r="H27" i="6"/>
  <c r="J25" i="6"/>
  <c r="I26" i="4"/>
  <c r="H27" i="4"/>
  <c r="J25" i="4"/>
  <c r="J24" i="2"/>
  <c r="I25" i="2"/>
  <c r="H26" i="2"/>
  <c r="J40" i="14"/>
  <c r="I41" i="14"/>
  <c r="H42" i="14"/>
  <c r="J39" i="13"/>
  <c r="I40" i="13"/>
  <c r="H41" i="13"/>
  <c r="I37" i="12"/>
  <c r="H38" i="12"/>
  <c r="J36" i="12"/>
  <c r="J28" i="10"/>
  <c r="I29" i="10"/>
  <c r="H30" i="10"/>
  <c r="I29" i="9"/>
  <c r="H30" i="9"/>
  <c r="J28" i="9"/>
  <c r="J27" i="7"/>
  <c r="I28" i="7"/>
  <c r="H29" i="7"/>
  <c r="J27" i="8"/>
  <c r="I28" i="8"/>
  <c r="H29" i="8"/>
  <c r="I27" i="6"/>
  <c r="H28" i="6"/>
  <c r="J26" i="6"/>
  <c r="I27" i="4"/>
  <c r="H28" i="4"/>
  <c r="J26" i="4"/>
  <c r="J25" i="2"/>
  <c r="I26" i="2"/>
  <c r="H27" i="2"/>
  <c r="I42" i="14"/>
  <c r="H43" i="14"/>
  <c r="J41" i="14"/>
  <c r="I41" i="13"/>
  <c r="H42" i="13"/>
  <c r="J40" i="13"/>
  <c r="I38" i="12"/>
  <c r="H39" i="12"/>
  <c r="J37" i="12"/>
  <c r="I30" i="10"/>
  <c r="H31" i="10"/>
  <c r="J29" i="10"/>
  <c r="I30" i="9"/>
  <c r="H31" i="9"/>
  <c r="J29" i="9"/>
  <c r="J28" i="7"/>
  <c r="I29" i="7"/>
  <c r="H30" i="7"/>
  <c r="J28" i="8"/>
  <c r="I29" i="8"/>
  <c r="H30" i="8"/>
  <c r="J27" i="6"/>
  <c r="I28" i="6"/>
  <c r="H29" i="6"/>
  <c r="I28" i="4"/>
  <c r="H29" i="4"/>
  <c r="J27" i="4"/>
  <c r="I27" i="2"/>
  <c r="H28" i="2"/>
  <c r="J26" i="2"/>
  <c r="J42" i="14"/>
  <c r="I43" i="14"/>
  <c r="H44" i="14"/>
  <c r="I42" i="13"/>
  <c r="H43" i="13"/>
  <c r="J41" i="13"/>
  <c r="I39" i="12"/>
  <c r="H40" i="12"/>
  <c r="J38" i="12"/>
  <c r="I31" i="10"/>
  <c r="H32" i="10"/>
  <c r="J30" i="10"/>
  <c r="I31" i="9"/>
  <c r="H32" i="9"/>
  <c r="J30" i="9"/>
  <c r="I30" i="7"/>
  <c r="H31" i="7"/>
  <c r="J29" i="7"/>
  <c r="I30" i="8"/>
  <c r="H31" i="8"/>
  <c r="J29" i="8"/>
  <c r="J28" i="6"/>
  <c r="I29" i="6"/>
  <c r="H30" i="6"/>
  <c r="I29" i="4"/>
  <c r="H30" i="4"/>
  <c r="J28" i="4"/>
  <c r="J27" i="2"/>
  <c r="I28" i="2"/>
  <c r="H29" i="2"/>
  <c r="I44" i="14"/>
  <c r="H45" i="14"/>
  <c r="J43" i="14"/>
  <c r="J42" i="13"/>
  <c r="I43" i="13"/>
  <c r="H44" i="13"/>
  <c r="J39" i="12"/>
  <c r="I40" i="12"/>
  <c r="H41" i="12"/>
  <c r="J31" i="10"/>
  <c r="I32" i="10"/>
  <c r="H33" i="10"/>
  <c r="J31" i="9"/>
  <c r="I32" i="9"/>
  <c r="H33" i="9"/>
  <c r="I31" i="7"/>
  <c r="H32" i="7"/>
  <c r="J30" i="7"/>
  <c r="I31" i="8"/>
  <c r="H32" i="8"/>
  <c r="J30" i="8"/>
  <c r="J29" i="6"/>
  <c r="I30" i="6"/>
  <c r="H31" i="6"/>
  <c r="I30" i="4"/>
  <c r="H31" i="4"/>
  <c r="J29" i="4"/>
  <c r="J28" i="2"/>
  <c r="I29" i="2"/>
  <c r="H30" i="2"/>
  <c r="J44" i="14"/>
  <c r="I45" i="14"/>
  <c r="H46" i="14"/>
  <c r="J43" i="13"/>
  <c r="I44" i="13"/>
  <c r="H45" i="13"/>
  <c r="J40" i="12"/>
  <c r="I41" i="12"/>
  <c r="H42" i="12"/>
  <c r="J32" i="10"/>
  <c r="I33" i="10"/>
  <c r="H34" i="10"/>
  <c r="I33" i="9"/>
  <c r="H34" i="9"/>
  <c r="J32" i="9"/>
  <c r="J31" i="7"/>
  <c r="I32" i="7"/>
  <c r="H33" i="7"/>
  <c r="J31" i="8"/>
  <c r="I32" i="8"/>
  <c r="H33" i="8"/>
  <c r="I31" i="6"/>
  <c r="H32" i="6"/>
  <c r="J30" i="6"/>
  <c r="J30" i="4"/>
  <c r="I31" i="4"/>
  <c r="H32" i="4"/>
  <c r="I30" i="2"/>
  <c r="H31" i="2"/>
  <c r="J29" i="2"/>
  <c r="I46" i="14"/>
  <c r="H47" i="14"/>
  <c r="J45" i="14"/>
  <c r="I45" i="13"/>
  <c r="H46" i="13"/>
  <c r="J44" i="13"/>
  <c r="I42" i="12"/>
  <c r="H43" i="12"/>
  <c r="J41" i="12"/>
  <c r="I34" i="10"/>
  <c r="H35" i="10"/>
  <c r="J33" i="10"/>
  <c r="I34" i="9"/>
  <c r="H35" i="9"/>
  <c r="J33" i="9"/>
  <c r="J32" i="7"/>
  <c r="I33" i="7"/>
  <c r="H34" i="7"/>
  <c r="J32" i="8"/>
  <c r="I33" i="8"/>
  <c r="H34" i="8"/>
  <c r="I32" i="6"/>
  <c r="H33" i="6"/>
  <c r="J31" i="6"/>
  <c r="I32" i="4"/>
  <c r="H33" i="4"/>
  <c r="J31" i="4"/>
  <c r="I31" i="2"/>
  <c r="H32" i="2"/>
  <c r="J30" i="2"/>
  <c r="I47" i="14"/>
  <c r="H48" i="14"/>
  <c r="J46" i="14"/>
  <c r="I46" i="13"/>
  <c r="H47" i="13"/>
  <c r="J45" i="13"/>
  <c r="I43" i="12"/>
  <c r="H44" i="12"/>
  <c r="J42" i="12"/>
  <c r="I35" i="10"/>
  <c r="H36" i="10"/>
  <c r="J34" i="10"/>
  <c r="J34" i="9"/>
  <c r="I35" i="9"/>
  <c r="H36" i="9"/>
  <c r="I34" i="7"/>
  <c r="H35" i="7"/>
  <c r="J33" i="7"/>
  <c r="I34" i="8"/>
  <c r="H35" i="8"/>
  <c r="J33" i="8"/>
  <c r="J32" i="6"/>
  <c r="I33" i="6"/>
  <c r="H34" i="6"/>
  <c r="I33" i="4"/>
  <c r="H34" i="4"/>
  <c r="J32" i="4"/>
  <c r="I32" i="2"/>
  <c r="H33" i="2"/>
  <c r="J31" i="2"/>
  <c r="I48" i="14"/>
  <c r="H49" i="14"/>
  <c r="J47" i="14"/>
  <c r="J46" i="13"/>
  <c r="I47" i="13"/>
  <c r="H48" i="13"/>
  <c r="J43" i="12"/>
  <c r="I44" i="12"/>
  <c r="H45" i="12"/>
  <c r="J35" i="10"/>
  <c r="I36" i="10"/>
  <c r="H37" i="10"/>
  <c r="J35" i="9"/>
  <c r="I36" i="9"/>
  <c r="H37" i="9"/>
  <c r="I35" i="7"/>
  <c r="H36" i="7"/>
  <c r="J34" i="7"/>
  <c r="I35" i="8"/>
  <c r="H36" i="8"/>
  <c r="J34" i="8"/>
  <c r="J33" i="6"/>
  <c r="I34" i="6"/>
  <c r="H35" i="6"/>
  <c r="I34" i="4"/>
  <c r="H35" i="4"/>
  <c r="J33" i="4"/>
  <c r="J32" i="2"/>
  <c r="I33" i="2"/>
  <c r="H34" i="2"/>
  <c r="J48" i="14"/>
  <c r="I49" i="14"/>
  <c r="H50" i="14"/>
  <c r="I48" i="13"/>
  <c r="H49" i="13"/>
  <c r="J47" i="13"/>
  <c r="J44" i="12"/>
  <c r="I45" i="12"/>
  <c r="H46" i="12"/>
  <c r="I37" i="10"/>
  <c r="H38" i="10"/>
  <c r="J36" i="10"/>
  <c r="I37" i="9"/>
  <c r="H38" i="9"/>
  <c r="J36" i="9"/>
  <c r="J35" i="7"/>
  <c r="I36" i="7"/>
  <c r="H37" i="7"/>
  <c r="J35" i="8"/>
  <c r="I36" i="8"/>
  <c r="H37" i="8"/>
  <c r="I35" i="6"/>
  <c r="H36" i="6"/>
  <c r="J34" i="6"/>
  <c r="J34" i="4"/>
  <c r="I35" i="4"/>
  <c r="H36" i="4"/>
  <c r="J33" i="2"/>
  <c r="I34" i="2"/>
  <c r="H35" i="2"/>
  <c r="I50" i="14"/>
  <c r="H51" i="14"/>
  <c r="J49" i="14"/>
  <c r="I49" i="13"/>
  <c r="H50" i="13"/>
  <c r="J48" i="13"/>
  <c r="I46" i="12"/>
  <c r="H47" i="12"/>
  <c r="J45" i="12"/>
  <c r="I38" i="10"/>
  <c r="H39" i="10"/>
  <c r="J37" i="10"/>
  <c r="I38" i="9"/>
  <c r="H39" i="9"/>
  <c r="J37" i="9"/>
  <c r="J36" i="7"/>
  <c r="I37" i="7"/>
  <c r="H38" i="7"/>
  <c r="J36" i="8"/>
  <c r="I37" i="8"/>
  <c r="H38" i="8"/>
  <c r="I36" i="6"/>
  <c r="H37" i="6"/>
  <c r="J35" i="6"/>
  <c r="I36" i="4"/>
  <c r="H37" i="4"/>
  <c r="J35" i="4"/>
  <c r="I35" i="2"/>
  <c r="H36" i="2"/>
  <c r="J34" i="2"/>
  <c r="I51" i="14"/>
  <c r="H52" i="14"/>
  <c r="J50" i="14"/>
  <c r="J49" i="13"/>
  <c r="I50" i="13"/>
  <c r="H51" i="13"/>
  <c r="I47" i="12"/>
  <c r="H48" i="12"/>
  <c r="J46" i="12"/>
  <c r="I39" i="10"/>
  <c r="H40" i="10"/>
  <c r="J38" i="10"/>
  <c r="I39" i="9"/>
  <c r="H40" i="9"/>
  <c r="J38" i="9"/>
  <c r="I38" i="7"/>
  <c r="H39" i="7"/>
  <c r="J37" i="7"/>
  <c r="I38" i="8"/>
  <c r="H39" i="8"/>
  <c r="J37" i="8"/>
  <c r="J36" i="6"/>
  <c r="I37" i="6"/>
  <c r="H38" i="6"/>
  <c r="I37" i="4"/>
  <c r="H38" i="4"/>
  <c r="J36" i="4"/>
  <c r="J35" i="2"/>
  <c r="I36" i="2"/>
  <c r="H37" i="2"/>
  <c r="I52" i="14"/>
  <c r="H53" i="14"/>
  <c r="J51" i="14"/>
  <c r="J50" i="13"/>
  <c r="I51" i="13"/>
  <c r="H52" i="13"/>
  <c r="J47" i="12"/>
  <c r="I48" i="12"/>
  <c r="H49" i="12"/>
  <c r="J39" i="10"/>
  <c r="I40" i="10"/>
  <c r="H41" i="10"/>
  <c r="J39" i="9"/>
  <c r="I40" i="9"/>
  <c r="H41" i="9"/>
  <c r="I39" i="7"/>
  <c r="H40" i="7"/>
  <c r="J38" i="7"/>
  <c r="I39" i="8"/>
  <c r="H40" i="8"/>
  <c r="J38" i="8"/>
  <c r="J37" i="6"/>
  <c r="I38" i="6"/>
  <c r="H39" i="6"/>
  <c r="I38" i="4"/>
  <c r="H39" i="4"/>
  <c r="J37" i="4"/>
  <c r="J36" i="2"/>
  <c r="I37" i="2"/>
  <c r="H38" i="2"/>
  <c r="J52" i="14"/>
  <c r="I53" i="14"/>
  <c r="H54" i="14"/>
  <c r="J51" i="13"/>
  <c r="I52" i="13"/>
  <c r="H53" i="13"/>
  <c r="J48" i="12"/>
  <c r="I49" i="12"/>
  <c r="H50" i="12"/>
  <c r="J40" i="10"/>
  <c r="I41" i="10"/>
  <c r="H42" i="10"/>
  <c r="J40" i="9"/>
  <c r="I41" i="9"/>
  <c r="H42" i="9"/>
  <c r="J39" i="7"/>
  <c r="I40" i="7"/>
  <c r="H41" i="7"/>
  <c r="J39" i="8"/>
  <c r="I40" i="8"/>
  <c r="H41" i="8"/>
  <c r="I39" i="6"/>
  <c r="H40" i="6"/>
  <c r="J38" i="6"/>
  <c r="J38" i="4"/>
  <c r="I39" i="4"/>
  <c r="H40" i="4"/>
  <c r="I38" i="2"/>
  <c r="H39" i="2"/>
  <c r="J37" i="2"/>
  <c r="I54" i="14"/>
  <c r="H55" i="14"/>
  <c r="J53" i="14"/>
  <c r="J52" i="13"/>
  <c r="I53" i="13"/>
  <c r="H54" i="13"/>
  <c r="I50" i="12"/>
  <c r="H51" i="12"/>
  <c r="J49" i="12"/>
  <c r="I42" i="10"/>
  <c r="H43" i="10"/>
  <c r="J41" i="10"/>
  <c r="I42" i="9"/>
  <c r="H43" i="9"/>
  <c r="J41" i="9"/>
  <c r="J40" i="7"/>
  <c r="I41" i="7"/>
  <c r="H42" i="7"/>
  <c r="J40" i="8"/>
  <c r="I41" i="8"/>
  <c r="H42" i="8"/>
  <c r="J39" i="6"/>
  <c r="I40" i="6"/>
  <c r="H41" i="6"/>
  <c r="I40" i="4"/>
  <c r="H41" i="4"/>
  <c r="J39" i="4"/>
  <c r="I39" i="2"/>
  <c r="H40" i="2"/>
  <c r="J38" i="2"/>
  <c r="I55" i="14"/>
  <c r="H56" i="14"/>
  <c r="J54" i="14"/>
  <c r="I54" i="13"/>
  <c r="H55" i="13"/>
  <c r="J53" i="13"/>
  <c r="I51" i="12"/>
  <c r="H52" i="12"/>
  <c r="J50" i="12"/>
  <c r="I43" i="10"/>
  <c r="H44" i="10"/>
  <c r="J42" i="10"/>
  <c r="I43" i="9"/>
  <c r="H44" i="9"/>
  <c r="J42" i="9"/>
  <c r="I42" i="7"/>
  <c r="H43" i="7"/>
  <c r="J41" i="7"/>
  <c r="I42" i="8"/>
  <c r="H43" i="8"/>
  <c r="J41" i="8"/>
  <c r="I41" i="6"/>
  <c r="H42" i="6"/>
  <c r="J40" i="6"/>
  <c r="I41" i="4"/>
  <c r="H42" i="4"/>
  <c r="J40" i="4"/>
  <c r="I40" i="2"/>
  <c r="H41" i="2"/>
  <c r="J39" i="2"/>
  <c r="I56" i="14"/>
  <c r="H57" i="14"/>
  <c r="J55" i="14"/>
  <c r="I55" i="13"/>
  <c r="H56" i="13"/>
  <c r="J54" i="13"/>
  <c r="J51" i="12"/>
  <c r="I52" i="12"/>
  <c r="H53" i="12"/>
  <c r="J43" i="10"/>
  <c r="I44" i="10"/>
  <c r="H45" i="10"/>
  <c r="J43" i="9"/>
  <c r="I44" i="9"/>
  <c r="H45" i="9"/>
  <c r="I43" i="7"/>
  <c r="H44" i="7"/>
  <c r="J42" i="7"/>
  <c r="I43" i="8"/>
  <c r="H44" i="8"/>
  <c r="J42" i="8"/>
  <c r="J41" i="6"/>
  <c r="I42" i="6"/>
  <c r="H43" i="6"/>
  <c r="I42" i="4"/>
  <c r="H43" i="4"/>
  <c r="J41" i="4"/>
  <c r="J40" i="2"/>
  <c r="I41" i="2"/>
  <c r="H42" i="2"/>
  <c r="I57" i="14"/>
  <c r="H58" i="14"/>
  <c r="J56" i="14"/>
  <c r="J55" i="13"/>
  <c r="I56" i="13"/>
  <c r="H57" i="13"/>
  <c r="J52" i="12"/>
  <c r="I53" i="12"/>
  <c r="H54" i="12"/>
  <c r="J44" i="10"/>
  <c r="I45" i="10"/>
  <c r="H46" i="10"/>
  <c r="J44" i="9"/>
  <c r="I45" i="9"/>
  <c r="H46" i="9"/>
  <c r="J43" i="7"/>
  <c r="I44" i="7"/>
  <c r="H45" i="7"/>
  <c r="J43" i="8"/>
  <c r="I44" i="8"/>
  <c r="H45" i="8"/>
  <c r="J42" i="6"/>
  <c r="I43" i="6"/>
  <c r="H44" i="6"/>
  <c r="J42" i="4"/>
  <c r="I43" i="4"/>
  <c r="H44" i="4"/>
  <c r="I42" i="2"/>
  <c r="H43" i="2"/>
  <c r="J41" i="2"/>
  <c r="I58" i="14"/>
  <c r="H59" i="14"/>
  <c r="J57" i="14"/>
  <c r="I57" i="13"/>
  <c r="H58" i="13"/>
  <c r="J56" i="13"/>
  <c r="I54" i="12"/>
  <c r="H55" i="12"/>
  <c r="J53" i="12"/>
  <c r="I46" i="10"/>
  <c r="H47" i="10"/>
  <c r="J45" i="10"/>
  <c r="I46" i="9"/>
  <c r="H47" i="9"/>
  <c r="J45" i="9"/>
  <c r="J44" i="7"/>
  <c r="I45" i="7"/>
  <c r="H46" i="7"/>
  <c r="J44" i="8"/>
  <c r="I45" i="8"/>
  <c r="H46" i="8"/>
  <c r="I44" i="6"/>
  <c r="H45" i="6"/>
  <c r="J43" i="6"/>
  <c r="I44" i="4"/>
  <c r="H45" i="4"/>
  <c r="J43" i="4"/>
  <c r="I43" i="2"/>
  <c r="H44" i="2"/>
  <c r="J42" i="2"/>
  <c r="I59" i="14"/>
  <c r="H60" i="14"/>
  <c r="J58" i="14"/>
  <c r="J57" i="13"/>
  <c r="I58" i="13"/>
  <c r="H59" i="13"/>
  <c r="I55" i="12"/>
  <c r="H56" i="12"/>
  <c r="J54" i="12"/>
  <c r="I47" i="10"/>
  <c r="H48" i="10"/>
  <c r="J46" i="10"/>
  <c r="I47" i="9"/>
  <c r="H48" i="9"/>
  <c r="J46" i="9"/>
  <c r="I46" i="7"/>
  <c r="H47" i="7"/>
  <c r="J45" i="7"/>
  <c r="I46" i="8"/>
  <c r="H47" i="8"/>
  <c r="J45" i="8"/>
  <c r="I45" i="6"/>
  <c r="H46" i="6"/>
  <c r="J44" i="6"/>
  <c r="I45" i="4"/>
  <c r="H46" i="4"/>
  <c r="J44" i="4"/>
  <c r="J43" i="2"/>
  <c r="I44" i="2"/>
  <c r="H45" i="2"/>
  <c r="I60" i="14"/>
  <c r="H61" i="14"/>
  <c r="J59" i="14"/>
  <c r="I59" i="13"/>
  <c r="H60" i="13"/>
  <c r="J58" i="13"/>
  <c r="J55" i="12"/>
  <c r="I56" i="12"/>
  <c r="H57" i="12"/>
  <c r="J47" i="10"/>
  <c r="I48" i="10"/>
  <c r="H49" i="10"/>
  <c r="J47" i="9"/>
  <c r="I48" i="9"/>
  <c r="H49" i="9"/>
  <c r="I47" i="7"/>
  <c r="H48" i="7"/>
  <c r="J46" i="7"/>
  <c r="I47" i="8"/>
  <c r="H48" i="8"/>
  <c r="J46" i="8"/>
  <c r="I46" i="6"/>
  <c r="H47" i="6"/>
  <c r="J45" i="6"/>
  <c r="I46" i="4"/>
  <c r="H47" i="4"/>
  <c r="J45" i="4"/>
  <c r="J44" i="2"/>
  <c r="I45" i="2"/>
  <c r="H46" i="2"/>
  <c r="J60" i="14"/>
  <c r="I61" i="14"/>
  <c r="H62" i="14"/>
  <c r="J59" i="13"/>
  <c r="I60" i="13"/>
  <c r="H61" i="13"/>
  <c r="J56" i="12"/>
  <c r="I57" i="12"/>
  <c r="H58" i="12"/>
  <c r="J48" i="10"/>
  <c r="I49" i="10"/>
  <c r="H50" i="10"/>
  <c r="J48" i="9"/>
  <c r="I49" i="9"/>
  <c r="H50" i="9"/>
  <c r="J47" i="7"/>
  <c r="I48" i="7"/>
  <c r="H49" i="7"/>
  <c r="J47" i="8"/>
  <c r="I48" i="8"/>
  <c r="H49" i="8"/>
  <c r="J46" i="6"/>
  <c r="I47" i="6"/>
  <c r="H48" i="6"/>
  <c r="J46" i="4"/>
  <c r="I47" i="4"/>
  <c r="H48" i="4"/>
  <c r="I46" i="2"/>
  <c r="H47" i="2"/>
  <c r="J45" i="2"/>
  <c r="I62" i="14"/>
  <c r="H63" i="14"/>
  <c r="J61" i="14"/>
  <c r="J60" i="13"/>
  <c r="I61" i="13"/>
  <c r="H62" i="13"/>
  <c r="I58" i="12"/>
  <c r="H59" i="12"/>
  <c r="J57" i="12"/>
  <c r="I50" i="10"/>
  <c r="H51" i="10"/>
  <c r="J49" i="10"/>
  <c r="I50" i="9"/>
  <c r="H51" i="9"/>
  <c r="J49" i="9"/>
  <c r="J48" i="7"/>
  <c r="I49" i="7"/>
  <c r="H50" i="7"/>
  <c r="J48" i="8"/>
  <c r="I49" i="8"/>
  <c r="H50" i="8"/>
  <c r="I48" i="6"/>
  <c r="H49" i="6"/>
  <c r="J47" i="6"/>
  <c r="I48" i="4"/>
  <c r="H49" i="4"/>
  <c r="J47" i="4"/>
  <c r="I47" i="2"/>
  <c r="H48" i="2"/>
  <c r="J46" i="2"/>
  <c r="I63" i="14"/>
  <c r="H64" i="14"/>
  <c r="J62" i="14"/>
  <c r="I62" i="13"/>
  <c r="H63" i="13"/>
  <c r="J61" i="13"/>
  <c r="I59" i="12"/>
  <c r="H60" i="12"/>
  <c r="J58" i="12"/>
  <c r="I51" i="10"/>
  <c r="H52" i="10"/>
  <c r="J50" i="10"/>
  <c r="I51" i="9"/>
  <c r="H52" i="9"/>
  <c r="J50" i="9"/>
  <c r="I50" i="7"/>
  <c r="H51" i="7"/>
  <c r="J49" i="7"/>
  <c r="I50" i="8"/>
  <c r="H51" i="8"/>
  <c r="J49" i="8"/>
  <c r="I49" i="6"/>
  <c r="H50" i="6"/>
  <c r="J48" i="6"/>
  <c r="I49" i="4"/>
  <c r="H50" i="4"/>
  <c r="J48" i="4"/>
  <c r="I48" i="2"/>
  <c r="H49" i="2"/>
  <c r="J47" i="2"/>
  <c r="I64" i="14"/>
  <c r="H65" i="14"/>
  <c r="J63" i="14"/>
  <c r="I63" i="13"/>
  <c r="H64" i="13"/>
  <c r="J62" i="13"/>
  <c r="J59" i="12"/>
  <c r="I60" i="12"/>
  <c r="H61" i="12"/>
  <c r="J51" i="10"/>
  <c r="I52" i="10"/>
  <c r="H53" i="10"/>
  <c r="J51" i="9"/>
  <c r="I52" i="9"/>
  <c r="H53" i="9"/>
  <c r="I51" i="7"/>
  <c r="H52" i="7"/>
  <c r="J50" i="7"/>
  <c r="I51" i="8"/>
  <c r="H52" i="8"/>
  <c r="J50" i="8"/>
  <c r="J49" i="6"/>
  <c r="I50" i="6"/>
  <c r="H51" i="6"/>
  <c r="I50" i="4"/>
  <c r="H51" i="4"/>
  <c r="J49" i="4"/>
  <c r="J48" i="2"/>
  <c r="I49" i="2"/>
  <c r="H50" i="2"/>
  <c r="J64" i="14"/>
  <c r="I65" i="14"/>
  <c r="H66" i="14"/>
  <c r="J63" i="13"/>
  <c r="I64" i="13"/>
  <c r="H65" i="13"/>
  <c r="J60" i="12"/>
  <c r="I61" i="12"/>
  <c r="H62" i="12"/>
  <c r="J52" i="10"/>
  <c r="I53" i="10"/>
  <c r="H54" i="10"/>
  <c r="J52" i="9"/>
  <c r="I53" i="9"/>
  <c r="H54" i="9"/>
  <c r="J51" i="7"/>
  <c r="I52" i="7"/>
  <c r="H53" i="7"/>
  <c r="J51" i="8"/>
  <c r="I52" i="8"/>
  <c r="H53" i="8"/>
  <c r="J50" i="6"/>
  <c r="I51" i="6"/>
  <c r="H52" i="6"/>
  <c r="J50" i="4"/>
  <c r="I51" i="4"/>
  <c r="H52" i="4"/>
  <c r="J49" i="2"/>
  <c r="I50" i="2"/>
  <c r="H51" i="2"/>
  <c r="J65" i="14"/>
  <c r="I66" i="14"/>
  <c r="H67" i="14"/>
  <c r="I65" i="13"/>
  <c r="H66" i="13"/>
  <c r="J64" i="13"/>
  <c r="I62" i="12"/>
  <c r="H63" i="12"/>
  <c r="J61" i="12"/>
  <c r="I54" i="10"/>
  <c r="H55" i="10"/>
  <c r="J53" i="10"/>
  <c r="J53" i="9"/>
  <c r="I54" i="9"/>
  <c r="H55" i="9"/>
  <c r="J52" i="7"/>
  <c r="I53" i="7"/>
  <c r="H54" i="7"/>
  <c r="J52" i="8"/>
  <c r="I53" i="8"/>
  <c r="H54" i="8"/>
  <c r="I52" i="6"/>
  <c r="H53" i="6"/>
  <c r="J51" i="6"/>
  <c r="I52" i="4"/>
  <c r="H53" i="4"/>
  <c r="J51" i="4"/>
  <c r="I51" i="2"/>
  <c r="H52" i="2"/>
  <c r="J50" i="2"/>
  <c r="I67" i="14"/>
  <c r="H68" i="14"/>
  <c r="J66" i="14"/>
  <c r="I66" i="13"/>
  <c r="H67" i="13"/>
  <c r="J65" i="13"/>
  <c r="I63" i="12"/>
  <c r="H64" i="12"/>
  <c r="J62" i="12"/>
  <c r="I55" i="10"/>
  <c r="H56" i="10"/>
  <c r="J54" i="10"/>
  <c r="I55" i="9"/>
  <c r="H56" i="9"/>
  <c r="J54" i="9"/>
  <c r="I54" i="7"/>
  <c r="H55" i="7"/>
  <c r="J53" i="7"/>
  <c r="I54" i="8"/>
  <c r="H55" i="8"/>
  <c r="J53" i="8"/>
  <c r="I53" i="6"/>
  <c r="H54" i="6"/>
  <c r="J52" i="6"/>
  <c r="I53" i="4"/>
  <c r="H54" i="4"/>
  <c r="J52" i="4"/>
  <c r="J51" i="2"/>
  <c r="I52" i="2"/>
  <c r="H53" i="2"/>
  <c r="I68" i="14"/>
  <c r="H69" i="14"/>
  <c r="J67" i="14"/>
  <c r="I67" i="13"/>
  <c r="H68" i="13"/>
  <c r="J66" i="13"/>
  <c r="J63" i="12"/>
  <c r="I64" i="12"/>
  <c r="H65" i="12"/>
  <c r="J55" i="10"/>
  <c r="I56" i="10"/>
  <c r="H57" i="10"/>
  <c r="I56" i="9"/>
  <c r="H57" i="9"/>
  <c r="J55" i="9"/>
  <c r="I55" i="7"/>
  <c r="H56" i="7"/>
  <c r="J54" i="7"/>
  <c r="I55" i="8"/>
  <c r="H56" i="8"/>
  <c r="J54" i="8"/>
  <c r="J53" i="6"/>
  <c r="I54" i="6"/>
  <c r="H55" i="6"/>
  <c r="J53" i="4"/>
  <c r="I54" i="4"/>
  <c r="H55" i="4"/>
  <c r="J52" i="2"/>
  <c r="I53" i="2"/>
  <c r="H54" i="2"/>
  <c r="J68" i="14"/>
  <c r="I69" i="14"/>
  <c r="H70" i="14"/>
  <c r="J67" i="13"/>
  <c r="I68" i="13"/>
  <c r="H69" i="13"/>
  <c r="J64" i="12"/>
  <c r="I65" i="12"/>
  <c r="H66" i="12"/>
  <c r="J56" i="10"/>
  <c r="I57" i="10"/>
  <c r="H58" i="10"/>
  <c r="J56" i="9"/>
  <c r="I57" i="9"/>
  <c r="H58" i="9"/>
  <c r="J55" i="7"/>
  <c r="I56" i="7"/>
  <c r="H57" i="7"/>
  <c r="J55" i="8"/>
  <c r="I56" i="8"/>
  <c r="H57" i="8"/>
  <c r="J54" i="6"/>
  <c r="I55" i="6"/>
  <c r="H56" i="6"/>
  <c r="J54" i="4"/>
  <c r="I55" i="4"/>
  <c r="H56" i="4"/>
  <c r="J53" i="2"/>
  <c r="I54" i="2"/>
  <c r="H55" i="2"/>
  <c r="I70" i="14"/>
  <c r="H71" i="14"/>
  <c r="J69" i="14"/>
  <c r="J68" i="13"/>
  <c r="I69" i="13"/>
  <c r="H70" i="13"/>
  <c r="I66" i="12"/>
  <c r="H67" i="12"/>
  <c r="J65" i="12"/>
  <c r="I58" i="10"/>
  <c r="H59" i="10"/>
  <c r="J57" i="10"/>
  <c r="J57" i="9"/>
  <c r="I58" i="9"/>
  <c r="H59" i="9"/>
  <c r="J56" i="7"/>
  <c r="I57" i="7"/>
  <c r="H58" i="7"/>
  <c r="J56" i="8"/>
  <c r="I57" i="8"/>
  <c r="H58" i="8"/>
  <c r="I56" i="6"/>
  <c r="H57" i="6"/>
  <c r="J55" i="6"/>
  <c r="I56" i="4"/>
  <c r="H57" i="4"/>
  <c r="J55" i="4"/>
  <c r="I55" i="2"/>
  <c r="H56" i="2"/>
  <c r="J54" i="2"/>
  <c r="I71" i="14"/>
  <c r="H72" i="14"/>
  <c r="J70" i="14"/>
  <c r="I70" i="13"/>
  <c r="H71" i="13"/>
  <c r="J69" i="13"/>
  <c r="I67" i="12"/>
  <c r="H68" i="12"/>
  <c r="J66" i="12"/>
  <c r="I59" i="10"/>
  <c r="H60" i="10"/>
  <c r="J58" i="10"/>
  <c r="I59" i="9"/>
  <c r="H60" i="9"/>
  <c r="J58" i="9"/>
  <c r="I58" i="7"/>
  <c r="H59" i="7"/>
  <c r="J57" i="7"/>
  <c r="I58" i="8"/>
  <c r="H59" i="8"/>
  <c r="J57" i="8"/>
  <c r="I57" i="6"/>
  <c r="H58" i="6"/>
  <c r="J56" i="6"/>
  <c r="I57" i="4"/>
  <c r="H58" i="4"/>
  <c r="J56" i="4"/>
  <c r="I56" i="2"/>
  <c r="H57" i="2"/>
  <c r="J55" i="2"/>
  <c r="I72" i="14"/>
  <c r="J71" i="14"/>
  <c r="H73" i="14"/>
  <c r="I71" i="13"/>
  <c r="H72" i="13"/>
  <c r="J70" i="13"/>
  <c r="J67" i="12"/>
  <c r="I68" i="12"/>
  <c r="H69" i="12"/>
  <c r="I60" i="10"/>
  <c r="H61" i="10"/>
  <c r="J59" i="10"/>
  <c r="I60" i="9"/>
  <c r="H61" i="9"/>
  <c r="J59" i="9"/>
  <c r="I59" i="7"/>
  <c r="H60" i="7"/>
  <c r="J58" i="7"/>
  <c r="I59" i="8"/>
  <c r="H60" i="8"/>
  <c r="J58" i="8"/>
  <c r="I58" i="6"/>
  <c r="H59" i="6"/>
  <c r="J57" i="6"/>
  <c r="I58" i="4"/>
  <c r="H59" i="4"/>
  <c r="J57" i="4"/>
  <c r="I57" i="2"/>
  <c r="H58" i="2"/>
  <c r="J56" i="2"/>
  <c r="J72" i="14"/>
  <c r="I73" i="14"/>
  <c r="H74" i="14"/>
  <c r="I72" i="13"/>
  <c r="H73" i="13"/>
  <c r="J71" i="13"/>
  <c r="J68" i="12"/>
  <c r="I69" i="12"/>
  <c r="H70" i="12"/>
  <c r="J60" i="10"/>
  <c r="I61" i="10"/>
  <c r="H62" i="10"/>
  <c r="J60" i="9"/>
  <c r="I61" i="9"/>
  <c r="H62" i="9"/>
  <c r="J59" i="7"/>
  <c r="I60" i="7"/>
  <c r="H61" i="7"/>
  <c r="J59" i="8"/>
  <c r="I60" i="8"/>
  <c r="H61" i="8"/>
  <c r="J58" i="6"/>
  <c r="I59" i="6"/>
  <c r="H60" i="6"/>
  <c r="J58" i="4"/>
  <c r="I59" i="4"/>
  <c r="H60" i="4"/>
  <c r="J57" i="2"/>
  <c r="I58" i="2"/>
  <c r="H59" i="2"/>
  <c r="I74" i="14"/>
  <c r="H75" i="14"/>
  <c r="J73" i="14"/>
  <c r="I73" i="13"/>
  <c r="H74" i="13"/>
  <c r="J72" i="13"/>
  <c r="J69" i="12"/>
  <c r="I70" i="12"/>
  <c r="H71" i="12"/>
  <c r="J61" i="10"/>
  <c r="I62" i="10"/>
  <c r="H63" i="10"/>
  <c r="J61" i="9"/>
  <c r="I62" i="9"/>
  <c r="H63" i="9"/>
  <c r="J60" i="7"/>
  <c r="I61" i="7"/>
  <c r="H62" i="7"/>
  <c r="J60" i="8"/>
  <c r="I61" i="8"/>
  <c r="H62" i="8"/>
  <c r="I60" i="6"/>
  <c r="H61" i="6"/>
  <c r="J59" i="6"/>
  <c r="I60" i="4"/>
  <c r="H61" i="4"/>
  <c r="J59" i="4"/>
  <c r="I59" i="2"/>
  <c r="H60" i="2"/>
  <c r="J58" i="2"/>
  <c r="I75" i="14"/>
  <c r="H76" i="14"/>
  <c r="J74" i="14"/>
  <c r="J73" i="13"/>
  <c r="I74" i="13"/>
  <c r="H75" i="13"/>
  <c r="I71" i="12"/>
  <c r="H72" i="12"/>
  <c r="J70" i="12"/>
  <c r="I63" i="10"/>
  <c r="H64" i="10"/>
  <c r="J62" i="10"/>
  <c r="I63" i="9"/>
  <c r="H64" i="9"/>
  <c r="J62" i="9"/>
  <c r="I62" i="7"/>
  <c r="H63" i="7"/>
  <c r="J61" i="7"/>
  <c r="J61" i="8"/>
  <c r="I62" i="8"/>
  <c r="H63" i="8"/>
  <c r="I61" i="6"/>
  <c r="H62" i="6"/>
  <c r="J60" i="6"/>
  <c r="I61" i="4"/>
  <c r="H62" i="4"/>
  <c r="J60" i="4"/>
  <c r="I60" i="2"/>
  <c r="H61" i="2"/>
  <c r="J59" i="2"/>
  <c r="I76" i="14"/>
  <c r="H77" i="14"/>
  <c r="J75" i="14"/>
  <c r="I75" i="13"/>
  <c r="H76" i="13"/>
  <c r="J74" i="13"/>
  <c r="J71" i="12"/>
  <c r="I72" i="12"/>
  <c r="H73" i="12"/>
  <c r="J63" i="10"/>
  <c r="I64" i="10"/>
  <c r="H65" i="10"/>
  <c r="I64" i="9"/>
  <c r="H65" i="9"/>
  <c r="J63" i="9"/>
  <c r="I63" i="7"/>
  <c r="H64" i="7"/>
  <c r="J62" i="7"/>
  <c r="I63" i="8"/>
  <c r="H64" i="8"/>
  <c r="J62" i="8"/>
  <c r="J61" i="6"/>
  <c r="I62" i="6"/>
  <c r="H63" i="6"/>
  <c r="J61" i="4"/>
  <c r="I62" i="4"/>
  <c r="H63" i="4"/>
  <c r="I61" i="2"/>
  <c r="H62" i="2"/>
  <c r="J60" i="2"/>
  <c r="J76" i="14"/>
  <c r="I77" i="14"/>
  <c r="H78" i="14"/>
  <c r="J75" i="13"/>
  <c r="I76" i="13"/>
  <c r="H77" i="13"/>
  <c r="J72" i="12"/>
  <c r="I73" i="12"/>
  <c r="H74" i="12"/>
  <c r="J64" i="10"/>
  <c r="I65" i="10"/>
  <c r="H66" i="10"/>
  <c r="J64" i="9"/>
  <c r="I65" i="9"/>
  <c r="H66" i="9"/>
  <c r="J63" i="7"/>
  <c r="I64" i="7"/>
  <c r="H65" i="7"/>
  <c r="J63" i="8"/>
  <c r="I64" i="8"/>
  <c r="H65" i="8"/>
  <c r="J62" i="6"/>
  <c r="I63" i="6"/>
  <c r="H64" i="6"/>
  <c r="J62" i="4"/>
  <c r="I63" i="4"/>
  <c r="H64" i="4"/>
  <c r="J61" i="2"/>
  <c r="I62" i="2"/>
  <c r="H63" i="2"/>
  <c r="I78" i="14"/>
  <c r="H79" i="14"/>
  <c r="J77" i="14"/>
  <c r="J76" i="13"/>
  <c r="I77" i="13"/>
  <c r="H78" i="13"/>
  <c r="I74" i="12"/>
  <c r="H75" i="12"/>
  <c r="J73" i="12"/>
  <c r="I66" i="10"/>
  <c r="H67" i="10"/>
  <c r="J65" i="10"/>
  <c r="J65" i="9"/>
  <c r="I66" i="9"/>
  <c r="H67" i="9"/>
  <c r="J64" i="7"/>
  <c r="I65" i="7"/>
  <c r="H66" i="7"/>
  <c r="J64" i="8"/>
  <c r="I65" i="8"/>
  <c r="H66" i="8"/>
  <c r="I64" i="6"/>
  <c r="H65" i="6"/>
  <c r="J63" i="6"/>
  <c r="I64" i="4"/>
  <c r="H65" i="4"/>
  <c r="J63" i="4"/>
  <c r="J62" i="2"/>
  <c r="I63" i="2"/>
  <c r="H64" i="2"/>
  <c r="I79" i="14"/>
  <c r="H80" i="14"/>
  <c r="J78" i="14"/>
  <c r="I78" i="13"/>
  <c r="H79" i="13"/>
  <c r="J77" i="13"/>
  <c r="I75" i="12"/>
  <c r="H76" i="12"/>
  <c r="J74" i="12"/>
  <c r="I67" i="10"/>
  <c r="H68" i="10"/>
  <c r="J66" i="10"/>
  <c r="I67" i="9"/>
  <c r="H68" i="9"/>
  <c r="J66" i="9"/>
  <c r="J65" i="7"/>
  <c r="I66" i="7"/>
  <c r="H67" i="7"/>
  <c r="I66" i="8"/>
  <c r="H67" i="8"/>
  <c r="J65" i="8"/>
  <c r="I65" i="6"/>
  <c r="H66" i="6"/>
  <c r="J64" i="6"/>
  <c r="I65" i="4"/>
  <c r="H66" i="4"/>
  <c r="J64" i="4"/>
  <c r="I64" i="2"/>
  <c r="H65" i="2"/>
  <c r="J63" i="2"/>
  <c r="I80" i="14"/>
  <c r="H81" i="14"/>
  <c r="J79" i="14"/>
  <c r="I79" i="13"/>
  <c r="H80" i="13"/>
  <c r="J78" i="13"/>
  <c r="J75" i="12"/>
  <c r="I76" i="12"/>
  <c r="H77" i="12"/>
  <c r="I68" i="10"/>
  <c r="H69" i="10"/>
  <c r="J67" i="10"/>
  <c r="I68" i="9"/>
  <c r="H69" i="9"/>
  <c r="J67" i="9"/>
  <c r="J66" i="7"/>
  <c r="I67" i="7"/>
  <c r="H68" i="7"/>
  <c r="J66" i="8"/>
  <c r="I67" i="8"/>
  <c r="H68" i="8"/>
  <c r="I66" i="6"/>
  <c r="H67" i="6"/>
  <c r="J65" i="6"/>
  <c r="I66" i="4"/>
  <c r="H67" i="4"/>
  <c r="J65" i="4"/>
  <c r="I65" i="2"/>
  <c r="H66" i="2"/>
  <c r="J64" i="2"/>
  <c r="J80" i="14"/>
  <c r="I81" i="14"/>
  <c r="H82" i="14"/>
  <c r="J79" i="13"/>
  <c r="I80" i="13"/>
  <c r="H81" i="13"/>
  <c r="J76" i="12"/>
  <c r="I77" i="12"/>
  <c r="H78" i="12"/>
  <c r="J68" i="10"/>
  <c r="I69" i="10"/>
  <c r="H70" i="10"/>
  <c r="J68" i="9"/>
  <c r="I69" i="9"/>
  <c r="H70" i="9"/>
  <c r="I68" i="7"/>
  <c r="H69" i="7"/>
  <c r="J67" i="7"/>
  <c r="J67" i="8"/>
  <c r="I68" i="8"/>
  <c r="H69" i="8"/>
  <c r="J66" i="6"/>
  <c r="I67" i="6"/>
  <c r="H68" i="6"/>
  <c r="J66" i="4"/>
  <c r="I67" i="4"/>
  <c r="H68" i="4"/>
  <c r="J65" i="2"/>
  <c r="I66" i="2"/>
  <c r="H67" i="2"/>
  <c r="I82" i="14"/>
  <c r="H83" i="14"/>
  <c r="J81" i="14"/>
  <c r="I81" i="13"/>
  <c r="H82" i="13"/>
  <c r="J80" i="13"/>
  <c r="J77" i="12"/>
  <c r="I78" i="12"/>
  <c r="H79" i="12"/>
  <c r="J69" i="10"/>
  <c r="I70" i="10"/>
  <c r="H71" i="10"/>
  <c r="J69" i="9"/>
  <c r="I70" i="9"/>
  <c r="H71" i="9"/>
  <c r="I69" i="7"/>
  <c r="H70" i="7"/>
  <c r="J68" i="7"/>
  <c r="I69" i="8"/>
  <c r="H70" i="8"/>
  <c r="J68" i="8"/>
  <c r="J67" i="6"/>
  <c r="I68" i="6"/>
  <c r="H69" i="6"/>
  <c r="I68" i="4"/>
  <c r="H69" i="4"/>
  <c r="J67" i="4"/>
  <c r="J66" i="2"/>
  <c r="I67" i="2"/>
  <c r="H68" i="2"/>
  <c r="I83" i="14"/>
  <c r="H84" i="14"/>
  <c r="J82" i="14"/>
  <c r="J81" i="13"/>
  <c r="I82" i="13"/>
  <c r="H83" i="13"/>
  <c r="I79" i="12"/>
  <c r="H80" i="12"/>
  <c r="J78" i="12"/>
  <c r="I71" i="10"/>
  <c r="H72" i="10"/>
  <c r="J70" i="10"/>
  <c r="I71" i="9"/>
  <c r="H72" i="9"/>
  <c r="J70" i="9"/>
  <c r="J69" i="7"/>
  <c r="I70" i="7"/>
  <c r="H71" i="7"/>
  <c r="I70" i="8"/>
  <c r="H71" i="8"/>
  <c r="J69" i="8"/>
  <c r="I69" i="6"/>
  <c r="H70" i="6"/>
  <c r="J68" i="6"/>
  <c r="I69" i="4"/>
  <c r="H70" i="4"/>
  <c r="J68" i="4"/>
  <c r="I68" i="2"/>
  <c r="H69" i="2"/>
  <c r="J67" i="2"/>
  <c r="I84" i="14"/>
  <c r="H85" i="14"/>
  <c r="J83" i="14"/>
  <c r="I83" i="13"/>
  <c r="H84" i="13"/>
  <c r="J82" i="13"/>
  <c r="J79" i="12"/>
  <c r="I80" i="12"/>
  <c r="H81" i="12"/>
  <c r="J71" i="10"/>
  <c r="I72" i="10"/>
  <c r="H73" i="10"/>
  <c r="I72" i="9"/>
  <c r="H73" i="9"/>
  <c r="J71" i="9"/>
  <c r="I71" i="7"/>
  <c r="H72" i="7"/>
  <c r="J70" i="7"/>
  <c r="J70" i="8"/>
  <c r="I71" i="8"/>
  <c r="H72" i="8"/>
  <c r="J69" i="6"/>
  <c r="I70" i="6"/>
  <c r="H71" i="6"/>
  <c r="J69" i="4"/>
  <c r="I70" i="4"/>
  <c r="H71" i="4"/>
  <c r="I69" i="2"/>
  <c r="H70" i="2"/>
  <c r="J68" i="2"/>
  <c r="J84" i="14"/>
  <c r="I85" i="14"/>
  <c r="H86" i="14"/>
  <c r="J83" i="13"/>
  <c r="I84" i="13"/>
  <c r="H85" i="13"/>
  <c r="J80" i="12"/>
  <c r="I81" i="12"/>
  <c r="H82" i="12"/>
  <c r="J72" i="10"/>
  <c r="I73" i="10"/>
  <c r="H74" i="10"/>
  <c r="J72" i="9"/>
  <c r="I73" i="9"/>
  <c r="H74" i="9"/>
  <c r="I72" i="7"/>
  <c r="H73" i="7"/>
  <c r="J71" i="7"/>
  <c r="J71" i="8"/>
  <c r="I72" i="8"/>
  <c r="H73" i="8"/>
  <c r="J70" i="6"/>
  <c r="I71" i="6"/>
  <c r="H72" i="6"/>
  <c r="J70" i="4"/>
  <c r="I71" i="4"/>
  <c r="H72" i="4"/>
  <c r="J69" i="2"/>
  <c r="I70" i="2"/>
  <c r="H71" i="2"/>
  <c r="I86" i="14"/>
  <c r="H87" i="14"/>
  <c r="J85" i="14"/>
  <c r="J84" i="13"/>
  <c r="I85" i="13"/>
  <c r="H86" i="13"/>
  <c r="I82" i="12"/>
  <c r="H83" i="12"/>
  <c r="J81" i="12"/>
  <c r="I74" i="10"/>
  <c r="H75" i="10"/>
  <c r="J73" i="10"/>
  <c r="J73" i="9"/>
  <c r="I74" i="9"/>
  <c r="H75" i="9"/>
  <c r="I73" i="7"/>
  <c r="H74" i="7"/>
  <c r="J72" i="7"/>
  <c r="I73" i="8"/>
  <c r="H74" i="8"/>
  <c r="J72" i="8"/>
  <c r="I72" i="6"/>
  <c r="H73" i="6"/>
  <c r="J71" i="6"/>
  <c r="I72" i="4"/>
  <c r="H73" i="4"/>
  <c r="J71" i="4"/>
  <c r="J70" i="2"/>
  <c r="I71" i="2"/>
  <c r="H72" i="2"/>
  <c r="I87" i="14"/>
  <c r="H88" i="14"/>
  <c r="J86" i="14"/>
  <c r="I86" i="13"/>
  <c r="H87" i="13"/>
  <c r="J85" i="13"/>
  <c r="I83" i="12"/>
  <c r="H84" i="12"/>
  <c r="J82" i="12"/>
  <c r="I75" i="10"/>
  <c r="H76" i="10"/>
  <c r="J74" i="10"/>
  <c r="I75" i="9"/>
  <c r="H76" i="9"/>
  <c r="J74" i="9"/>
  <c r="J73" i="7"/>
  <c r="I74" i="7"/>
  <c r="H75" i="7"/>
  <c r="I74" i="8"/>
  <c r="H75" i="8"/>
  <c r="J73" i="8"/>
  <c r="I73" i="6"/>
  <c r="H74" i="6"/>
  <c r="J72" i="6"/>
  <c r="I73" i="4"/>
  <c r="H74" i="4"/>
  <c r="J72" i="4"/>
  <c r="I72" i="2"/>
  <c r="H73" i="2"/>
  <c r="J71" i="2"/>
  <c r="I88" i="14"/>
  <c r="J87" i="14"/>
  <c r="H89" i="14"/>
  <c r="I87" i="13"/>
  <c r="H88" i="13"/>
  <c r="J86" i="13"/>
  <c r="J83" i="12"/>
  <c r="I84" i="12"/>
  <c r="H85" i="12"/>
  <c r="I76" i="10"/>
  <c r="H77" i="10"/>
  <c r="J75" i="10"/>
  <c r="I76" i="9"/>
  <c r="H77" i="9"/>
  <c r="J75" i="9"/>
  <c r="I75" i="7"/>
  <c r="H76" i="7"/>
  <c r="J74" i="7"/>
  <c r="J74" i="8"/>
  <c r="I75" i="8"/>
  <c r="H76" i="8"/>
  <c r="I74" i="6"/>
  <c r="H75" i="6"/>
  <c r="J73" i="6"/>
  <c r="I74" i="4"/>
  <c r="H75" i="4"/>
  <c r="J73" i="4"/>
  <c r="I73" i="2"/>
  <c r="H74" i="2"/>
  <c r="J72" i="2"/>
  <c r="J88" i="14"/>
  <c r="I89" i="14"/>
  <c r="H90" i="14"/>
  <c r="J87" i="13"/>
  <c r="I88" i="13"/>
  <c r="H89" i="13"/>
  <c r="J84" i="12"/>
  <c r="I85" i="12"/>
  <c r="H86" i="12"/>
  <c r="J76" i="10"/>
  <c r="I77" i="10"/>
  <c r="H78" i="10"/>
  <c r="J76" i="9"/>
  <c r="I77" i="9"/>
  <c r="H78" i="9"/>
  <c r="I76" i="7"/>
  <c r="H77" i="7"/>
  <c r="J75" i="7"/>
  <c r="J75" i="8"/>
  <c r="I76" i="8"/>
  <c r="H77" i="8"/>
  <c r="J74" i="6"/>
  <c r="I75" i="6"/>
  <c r="H76" i="6"/>
  <c r="J74" i="4"/>
  <c r="I75" i="4"/>
  <c r="H76" i="4"/>
  <c r="J73" i="2"/>
  <c r="I74" i="2"/>
  <c r="H75" i="2"/>
  <c r="I90" i="14"/>
  <c r="H91" i="14"/>
  <c r="J89" i="14"/>
  <c r="I89" i="13"/>
  <c r="H90" i="13"/>
  <c r="J88" i="13"/>
  <c r="J85" i="12"/>
  <c r="I86" i="12"/>
  <c r="H87" i="12"/>
  <c r="J77" i="10"/>
  <c r="I78" i="10"/>
  <c r="H79" i="10"/>
  <c r="J77" i="9"/>
  <c r="I78" i="9"/>
  <c r="H79" i="9"/>
  <c r="J76" i="7"/>
  <c r="I77" i="7"/>
  <c r="H78" i="7"/>
  <c r="I77" i="8"/>
  <c r="H78" i="8"/>
  <c r="J76" i="8"/>
  <c r="I76" i="6"/>
  <c r="H77" i="6"/>
  <c r="J75" i="6"/>
  <c r="I76" i="4"/>
  <c r="H77" i="4"/>
  <c r="J75" i="4"/>
  <c r="J74" i="2"/>
  <c r="I75" i="2"/>
  <c r="H76" i="2"/>
  <c r="I91" i="14"/>
  <c r="H92" i="14"/>
  <c r="J90" i="14"/>
  <c r="J89" i="13"/>
  <c r="I90" i="13"/>
  <c r="H91" i="13"/>
  <c r="I87" i="12"/>
  <c r="H88" i="12"/>
  <c r="J86" i="12"/>
  <c r="I79" i="10"/>
  <c r="H80" i="10"/>
  <c r="J78" i="10"/>
  <c r="I79" i="9"/>
  <c r="H80" i="9"/>
  <c r="J78" i="9"/>
  <c r="J77" i="7"/>
  <c r="I78" i="7"/>
  <c r="H79" i="7"/>
  <c r="I78" i="8"/>
  <c r="H79" i="8"/>
  <c r="J77" i="8"/>
  <c r="I77" i="6"/>
  <c r="H78" i="6"/>
  <c r="J76" i="6"/>
  <c r="I77" i="4"/>
  <c r="H78" i="4"/>
  <c r="J76" i="4"/>
  <c r="I76" i="2"/>
  <c r="H77" i="2"/>
  <c r="J75" i="2"/>
  <c r="I92" i="14"/>
  <c r="H93" i="14"/>
  <c r="J91" i="14"/>
  <c r="I91" i="13"/>
  <c r="H92" i="13"/>
  <c r="J90" i="13"/>
  <c r="J87" i="12"/>
  <c r="I88" i="12"/>
  <c r="H89" i="12"/>
  <c r="J79" i="10"/>
  <c r="I80" i="10"/>
  <c r="H81" i="10"/>
  <c r="I80" i="9"/>
  <c r="H81" i="9"/>
  <c r="J79" i="9"/>
  <c r="J78" i="7"/>
  <c r="I79" i="7"/>
  <c r="H80" i="7"/>
  <c r="J78" i="8"/>
  <c r="I79" i="8"/>
  <c r="H80" i="8"/>
  <c r="J77" i="6"/>
  <c r="I78" i="6"/>
  <c r="H79" i="6"/>
  <c r="J77" i="4"/>
  <c r="I78" i="4"/>
  <c r="H79" i="4"/>
  <c r="I77" i="2"/>
  <c r="H78" i="2"/>
  <c r="J76" i="2"/>
  <c r="J92" i="14"/>
  <c r="I93" i="14"/>
  <c r="H94" i="14"/>
  <c r="J91" i="13"/>
  <c r="I92" i="13"/>
  <c r="H93" i="13"/>
  <c r="J88" i="12"/>
  <c r="I89" i="12"/>
  <c r="H90" i="12"/>
  <c r="J80" i="10"/>
  <c r="I81" i="10"/>
  <c r="H82" i="10"/>
  <c r="J80" i="9"/>
  <c r="I81" i="9"/>
  <c r="H82" i="9"/>
  <c r="I80" i="7"/>
  <c r="H81" i="7"/>
  <c r="J79" i="7"/>
  <c r="J79" i="8"/>
  <c r="I80" i="8"/>
  <c r="H81" i="8"/>
  <c r="J78" i="6"/>
  <c r="I79" i="6"/>
  <c r="H80" i="6"/>
  <c r="J78" i="4"/>
  <c r="I79" i="4"/>
  <c r="H80" i="4"/>
  <c r="J77" i="2"/>
  <c r="I78" i="2"/>
  <c r="H79" i="2"/>
  <c r="I94" i="14"/>
  <c r="H95" i="14"/>
  <c r="J93" i="14"/>
  <c r="J92" i="13"/>
  <c r="I93" i="13"/>
  <c r="H94" i="13"/>
  <c r="I90" i="12"/>
  <c r="H91" i="12"/>
  <c r="J89" i="12"/>
  <c r="I82" i="10"/>
  <c r="H83" i="10"/>
  <c r="J81" i="10"/>
  <c r="J81" i="9"/>
  <c r="I82" i="9"/>
  <c r="H83" i="9"/>
  <c r="J80" i="7"/>
  <c r="I81" i="7"/>
  <c r="H82" i="7"/>
  <c r="I81" i="8"/>
  <c r="H82" i="8"/>
  <c r="J80" i="8"/>
  <c r="I80" i="6"/>
  <c r="H81" i="6"/>
  <c r="J79" i="6"/>
  <c r="I80" i="4"/>
  <c r="H81" i="4"/>
  <c r="J79" i="4"/>
  <c r="J78" i="2"/>
  <c r="I79" i="2"/>
  <c r="H80" i="2"/>
  <c r="I95" i="14"/>
  <c r="H96" i="14"/>
  <c r="J94" i="14"/>
  <c r="I94" i="13"/>
  <c r="H95" i="13"/>
  <c r="J93" i="13"/>
  <c r="I91" i="12"/>
  <c r="H92" i="12"/>
  <c r="J90" i="12"/>
  <c r="I83" i="10"/>
  <c r="H84" i="10"/>
  <c r="J82" i="10"/>
  <c r="I83" i="9"/>
  <c r="H84" i="9"/>
  <c r="J82" i="9"/>
  <c r="J81" i="7"/>
  <c r="I82" i="7"/>
  <c r="H83" i="7"/>
  <c r="I82" i="8"/>
  <c r="H83" i="8"/>
  <c r="J81" i="8"/>
  <c r="I81" i="6"/>
  <c r="H82" i="6"/>
  <c r="J80" i="6"/>
  <c r="I81" i="4"/>
  <c r="H82" i="4"/>
  <c r="J80" i="4"/>
  <c r="I80" i="2"/>
  <c r="H81" i="2"/>
  <c r="J79" i="2"/>
  <c r="I96" i="14"/>
  <c r="J95" i="14"/>
  <c r="H97" i="14"/>
  <c r="I95" i="13"/>
  <c r="H96" i="13"/>
  <c r="J94" i="13"/>
  <c r="I92" i="12"/>
  <c r="H93" i="12"/>
  <c r="J91" i="12"/>
  <c r="I84" i="10"/>
  <c r="H85" i="10"/>
  <c r="J83" i="10"/>
  <c r="I84" i="9"/>
  <c r="H85" i="9"/>
  <c r="J83" i="9"/>
  <c r="J82" i="7"/>
  <c r="I83" i="7"/>
  <c r="H84" i="7"/>
  <c r="J82" i="8"/>
  <c r="I83" i="8"/>
  <c r="H84" i="8"/>
  <c r="I82" i="6"/>
  <c r="H83" i="6"/>
  <c r="J81" i="6"/>
  <c r="J81" i="4"/>
  <c r="I82" i="4"/>
  <c r="H83" i="4"/>
  <c r="I81" i="2"/>
  <c r="H82" i="2"/>
  <c r="J80" i="2"/>
  <c r="J96" i="14"/>
  <c r="I97" i="14"/>
  <c r="H98" i="14"/>
  <c r="J95" i="13"/>
  <c r="I96" i="13"/>
  <c r="H97" i="13"/>
  <c r="J92" i="12"/>
  <c r="I93" i="12"/>
  <c r="H94" i="12"/>
  <c r="J84" i="10"/>
  <c r="I85" i="10"/>
  <c r="H86" i="10"/>
  <c r="J84" i="9"/>
  <c r="I85" i="9"/>
  <c r="H86" i="9"/>
  <c r="I84" i="7"/>
  <c r="H85" i="7"/>
  <c r="J83" i="7"/>
  <c r="J83" i="8"/>
  <c r="I84" i="8"/>
  <c r="H85" i="8"/>
  <c r="J82" i="6"/>
  <c r="I83" i="6"/>
  <c r="H84" i="6"/>
  <c r="I83" i="4"/>
  <c r="H84" i="4"/>
  <c r="J82" i="4"/>
  <c r="J81" i="2"/>
  <c r="I82" i="2"/>
  <c r="H83" i="2"/>
  <c r="I98" i="14"/>
  <c r="H99" i="14"/>
  <c r="J97" i="14"/>
  <c r="I97" i="13"/>
  <c r="H98" i="13"/>
  <c r="J96" i="13"/>
  <c r="J93" i="12"/>
  <c r="I94" i="12"/>
  <c r="H95" i="12"/>
  <c r="J85" i="10"/>
  <c r="I86" i="10"/>
  <c r="H87" i="10"/>
  <c r="J85" i="9"/>
  <c r="I86" i="9"/>
  <c r="H87" i="9"/>
  <c r="J84" i="7"/>
  <c r="I85" i="7"/>
  <c r="H86" i="7"/>
  <c r="I85" i="8"/>
  <c r="H86" i="8"/>
  <c r="J84" i="8"/>
  <c r="I84" i="6"/>
  <c r="H85" i="6"/>
  <c r="J83" i="6"/>
  <c r="J83" i="4"/>
  <c r="I84" i="4"/>
  <c r="H85" i="4"/>
  <c r="J82" i="2"/>
  <c r="I83" i="2"/>
  <c r="H84" i="2"/>
  <c r="I99" i="14"/>
  <c r="H100" i="14"/>
  <c r="J98" i="14"/>
  <c r="I98" i="13"/>
  <c r="H99" i="13"/>
  <c r="J97" i="13"/>
  <c r="I95" i="12"/>
  <c r="H96" i="12"/>
  <c r="J94" i="12"/>
  <c r="I87" i="10"/>
  <c r="H88" i="10"/>
  <c r="J86" i="10"/>
  <c r="I87" i="9"/>
  <c r="H88" i="9"/>
  <c r="J86" i="9"/>
  <c r="J85" i="7"/>
  <c r="I86" i="7"/>
  <c r="H87" i="7"/>
  <c r="I86" i="8"/>
  <c r="H87" i="8"/>
  <c r="J85" i="8"/>
  <c r="I85" i="6"/>
  <c r="H86" i="6"/>
  <c r="J84" i="6"/>
  <c r="J84" i="4"/>
  <c r="I85" i="4"/>
  <c r="H86" i="4"/>
  <c r="I84" i="2"/>
  <c r="H85" i="2"/>
  <c r="J83" i="2"/>
  <c r="I100" i="14"/>
  <c r="H101" i="14"/>
  <c r="J99" i="14"/>
  <c r="I99" i="13"/>
  <c r="H100" i="13"/>
  <c r="J98" i="13"/>
  <c r="I96" i="12"/>
  <c r="H97" i="12"/>
  <c r="J95" i="12"/>
  <c r="I88" i="10"/>
  <c r="H89" i="10"/>
  <c r="J87" i="10"/>
  <c r="I88" i="9"/>
  <c r="H89" i="9"/>
  <c r="J87" i="9"/>
  <c r="I87" i="7"/>
  <c r="H88" i="7"/>
  <c r="J86" i="7"/>
  <c r="J86" i="8"/>
  <c r="I87" i="8"/>
  <c r="H88" i="8"/>
  <c r="J85" i="6"/>
  <c r="I86" i="6"/>
  <c r="H87" i="6"/>
  <c r="I86" i="4"/>
  <c r="H87" i="4"/>
  <c r="J85" i="4"/>
  <c r="I85" i="2"/>
  <c r="H86" i="2"/>
  <c r="J84" i="2"/>
  <c r="J100" i="14"/>
  <c r="I101" i="14"/>
  <c r="H102" i="14"/>
  <c r="J99" i="13"/>
  <c r="I100" i="13"/>
  <c r="H101" i="13"/>
  <c r="J96" i="12"/>
  <c r="I97" i="12"/>
  <c r="H98" i="12"/>
  <c r="J88" i="10"/>
  <c r="I89" i="10"/>
  <c r="H90" i="10"/>
  <c r="J88" i="9"/>
  <c r="I89" i="9"/>
  <c r="H90" i="9"/>
  <c r="I88" i="7"/>
  <c r="H89" i="7"/>
  <c r="J87" i="7"/>
  <c r="J87" i="8"/>
  <c r="I88" i="8"/>
  <c r="H89" i="8"/>
  <c r="J86" i="6"/>
  <c r="I87" i="6"/>
  <c r="H88" i="6"/>
  <c r="I87" i="4"/>
  <c r="H88" i="4"/>
  <c r="J86" i="4"/>
  <c r="J85" i="2"/>
  <c r="I86" i="2"/>
  <c r="H87" i="2"/>
  <c r="I102" i="14"/>
  <c r="H103" i="14"/>
  <c r="J101" i="14"/>
  <c r="J100" i="13"/>
  <c r="I101" i="13"/>
  <c r="H102" i="13"/>
  <c r="J97" i="12"/>
  <c r="I98" i="12"/>
  <c r="H99" i="12"/>
  <c r="J89" i="10"/>
  <c r="I90" i="10"/>
  <c r="H91" i="10"/>
  <c r="J89" i="9"/>
  <c r="I90" i="9"/>
  <c r="H91" i="9"/>
  <c r="I89" i="7"/>
  <c r="H90" i="7"/>
  <c r="J88" i="7"/>
  <c r="I89" i="8"/>
  <c r="H90" i="8"/>
  <c r="J88" i="8"/>
  <c r="I88" i="6"/>
  <c r="H89" i="6"/>
  <c r="J87" i="6"/>
  <c r="J87" i="4"/>
  <c r="I88" i="4"/>
  <c r="H89" i="4"/>
  <c r="J86" i="2"/>
  <c r="I87" i="2"/>
  <c r="H88" i="2"/>
  <c r="I103" i="14"/>
  <c r="H104" i="14"/>
  <c r="J102" i="14"/>
  <c r="I102" i="13"/>
  <c r="H103" i="13"/>
  <c r="J101" i="13"/>
  <c r="I99" i="12"/>
  <c r="H100" i="12"/>
  <c r="J98" i="12"/>
  <c r="I91" i="10"/>
  <c r="H92" i="10"/>
  <c r="J90" i="10"/>
  <c r="I91" i="9"/>
  <c r="H92" i="9"/>
  <c r="J90" i="9"/>
  <c r="J89" i="7"/>
  <c r="I90" i="7"/>
  <c r="H91" i="7"/>
  <c r="I90" i="8"/>
  <c r="H91" i="8"/>
  <c r="J89" i="8"/>
  <c r="I89" i="6"/>
  <c r="H90" i="6"/>
  <c r="J88" i="6"/>
  <c r="J88" i="4"/>
  <c r="I89" i="4"/>
  <c r="H90" i="4"/>
  <c r="I88" i="2"/>
  <c r="H89" i="2"/>
  <c r="J87" i="2"/>
  <c r="I104" i="14"/>
  <c r="H105" i="14"/>
  <c r="J103" i="14"/>
  <c r="I103" i="13"/>
  <c r="H104" i="13"/>
  <c r="J102" i="13"/>
  <c r="I100" i="12"/>
  <c r="H101" i="12"/>
  <c r="J99" i="12"/>
  <c r="I92" i="10"/>
  <c r="H93" i="10"/>
  <c r="J91" i="10"/>
  <c r="I92" i="9"/>
  <c r="H93" i="9"/>
  <c r="J91" i="9"/>
  <c r="I91" i="7"/>
  <c r="H92" i="7"/>
  <c r="J90" i="7"/>
  <c r="J90" i="8"/>
  <c r="I91" i="8"/>
  <c r="H92" i="8"/>
  <c r="I90" i="6"/>
  <c r="H91" i="6"/>
  <c r="J89" i="6"/>
  <c r="J89" i="4"/>
  <c r="I90" i="4"/>
  <c r="H91" i="4"/>
  <c r="I89" i="2"/>
  <c r="H90" i="2"/>
  <c r="J88" i="2"/>
  <c r="J104" i="14"/>
  <c r="I105" i="14"/>
  <c r="H106" i="14"/>
  <c r="J103" i="13"/>
  <c r="I104" i="13"/>
  <c r="H105" i="13"/>
  <c r="J100" i="12"/>
  <c r="I101" i="12"/>
  <c r="H102" i="12"/>
  <c r="J92" i="10"/>
  <c r="I93" i="10"/>
  <c r="H94" i="10"/>
  <c r="J92" i="9"/>
  <c r="I93" i="9"/>
  <c r="H94" i="9"/>
  <c r="I92" i="7"/>
  <c r="H93" i="7"/>
  <c r="J91" i="7"/>
  <c r="J91" i="8"/>
  <c r="I92" i="8"/>
  <c r="H93" i="8"/>
  <c r="J90" i="6"/>
  <c r="I91" i="6"/>
  <c r="H92" i="6"/>
  <c r="I91" i="4"/>
  <c r="H92" i="4"/>
  <c r="J90" i="4"/>
  <c r="J89" i="2"/>
  <c r="I90" i="2"/>
  <c r="H91" i="2"/>
  <c r="I106" i="14"/>
  <c r="H107" i="14"/>
  <c r="J105" i="14"/>
  <c r="I105" i="13"/>
  <c r="H106" i="13"/>
  <c r="J104" i="13"/>
  <c r="J101" i="12"/>
  <c r="I102" i="12"/>
  <c r="H103" i="12"/>
  <c r="J93" i="10"/>
  <c r="I94" i="10"/>
  <c r="H95" i="10"/>
  <c r="J93" i="9"/>
  <c r="I94" i="9"/>
  <c r="H95" i="9"/>
  <c r="J92" i="7"/>
  <c r="I93" i="7"/>
  <c r="H94" i="7"/>
  <c r="I93" i="8"/>
  <c r="H94" i="8"/>
  <c r="J92" i="8"/>
  <c r="I92" i="6"/>
  <c r="H93" i="6"/>
  <c r="J91" i="6"/>
  <c r="J91" i="4"/>
  <c r="I92" i="4"/>
  <c r="H93" i="4"/>
  <c r="J90" i="2"/>
  <c r="I91" i="2"/>
  <c r="H92" i="2"/>
  <c r="I109" i="16"/>
  <c r="I107" i="14"/>
  <c r="H108" i="14"/>
  <c r="J106" i="14"/>
  <c r="I106" i="13"/>
  <c r="H107" i="13"/>
  <c r="J105" i="13"/>
  <c r="I103" i="12"/>
  <c r="H104" i="12"/>
  <c r="J102" i="12"/>
  <c r="I95" i="10"/>
  <c r="H96" i="10"/>
  <c r="J94" i="10"/>
  <c r="I95" i="9"/>
  <c r="H96" i="9"/>
  <c r="J94" i="9"/>
  <c r="J93" i="7"/>
  <c r="I94" i="7"/>
  <c r="H95" i="7"/>
  <c r="I94" i="8"/>
  <c r="H95" i="8"/>
  <c r="J93" i="8"/>
  <c r="I93" i="6"/>
  <c r="H94" i="6"/>
  <c r="J92" i="6"/>
  <c r="J92" i="4"/>
  <c r="I93" i="4"/>
  <c r="H94" i="4"/>
  <c r="I92" i="2"/>
  <c r="H93" i="2"/>
  <c r="J91" i="2"/>
  <c r="I108" i="14"/>
  <c r="H109" i="14"/>
  <c r="J107" i="14"/>
  <c r="I107" i="13"/>
  <c r="H108" i="13"/>
  <c r="J106" i="13"/>
  <c r="I104" i="12"/>
  <c r="H105" i="12"/>
  <c r="J103" i="12"/>
  <c r="I96" i="10"/>
  <c r="H97" i="10"/>
  <c r="J95" i="10"/>
  <c r="I96" i="9"/>
  <c r="H97" i="9"/>
  <c r="J95" i="9"/>
  <c r="J94" i="7"/>
  <c r="I95" i="7"/>
  <c r="H96" i="7"/>
  <c r="J94" i="8"/>
  <c r="I95" i="8"/>
  <c r="H96" i="8"/>
  <c r="J93" i="6"/>
  <c r="I94" i="6"/>
  <c r="H95" i="6"/>
  <c r="I94" i="4"/>
  <c r="H95" i="4"/>
  <c r="J93" i="4"/>
  <c r="I93" i="2"/>
  <c r="H94" i="2"/>
  <c r="J92" i="2"/>
  <c r="I109" i="15"/>
  <c r="I109" i="14"/>
  <c r="J108" i="14"/>
  <c r="K109" i="14"/>
  <c r="J107" i="13"/>
  <c r="I108" i="13"/>
  <c r="H109" i="13"/>
  <c r="J104" i="12"/>
  <c r="I105" i="12"/>
  <c r="H106" i="12"/>
  <c r="J96" i="10"/>
  <c r="I97" i="10"/>
  <c r="H98" i="10"/>
  <c r="J96" i="9"/>
  <c r="I97" i="9"/>
  <c r="H98" i="9"/>
  <c r="I96" i="7"/>
  <c r="H97" i="7"/>
  <c r="J95" i="7"/>
  <c r="J95" i="8"/>
  <c r="I96" i="8"/>
  <c r="H97" i="8"/>
  <c r="J94" i="6"/>
  <c r="I95" i="6"/>
  <c r="H96" i="6"/>
  <c r="I95" i="4"/>
  <c r="H96" i="4"/>
  <c r="J94" i="4"/>
  <c r="J93" i="2"/>
  <c r="I94" i="2"/>
  <c r="H95" i="2"/>
  <c r="L109" i="14"/>
  <c r="K108" i="14"/>
  <c r="I109" i="13"/>
  <c r="J108" i="13"/>
  <c r="K109" i="13"/>
  <c r="J105" i="12"/>
  <c r="I106" i="12"/>
  <c r="H107" i="12"/>
  <c r="J97" i="10"/>
  <c r="I98" i="10"/>
  <c r="H99" i="10"/>
  <c r="J97" i="9"/>
  <c r="I98" i="9"/>
  <c r="H99" i="9"/>
  <c r="J96" i="7"/>
  <c r="I97" i="7"/>
  <c r="H98" i="7"/>
  <c r="I97" i="8"/>
  <c r="H98" i="8"/>
  <c r="J96" i="8"/>
  <c r="I96" i="6"/>
  <c r="H97" i="6"/>
  <c r="J95" i="6"/>
  <c r="J95" i="4"/>
  <c r="I96" i="4"/>
  <c r="H97" i="4"/>
  <c r="J94" i="2"/>
  <c r="I95" i="2"/>
  <c r="H96" i="2"/>
  <c r="K107" i="14"/>
  <c r="L108" i="14"/>
  <c r="L109" i="13"/>
  <c r="K108" i="13"/>
  <c r="I107" i="12"/>
  <c r="H108" i="12"/>
  <c r="J106" i="12"/>
  <c r="I99" i="10"/>
  <c r="H100" i="10"/>
  <c r="J98" i="10"/>
  <c r="I99" i="9"/>
  <c r="H100" i="9"/>
  <c r="J98" i="9"/>
  <c r="J97" i="7"/>
  <c r="I98" i="7"/>
  <c r="H99" i="7"/>
  <c r="I98" i="8"/>
  <c r="H99" i="8"/>
  <c r="J97" i="8"/>
  <c r="I97" i="6"/>
  <c r="H98" i="6"/>
  <c r="J96" i="6"/>
  <c r="J96" i="4"/>
  <c r="I97" i="4"/>
  <c r="H98" i="4"/>
  <c r="I96" i="2"/>
  <c r="H97" i="2"/>
  <c r="J95" i="2"/>
  <c r="K106" i="14"/>
  <c r="L107" i="14"/>
  <c r="K107" i="13"/>
  <c r="L108" i="13"/>
  <c r="I108" i="12"/>
  <c r="H109" i="12"/>
  <c r="J107" i="12"/>
  <c r="I100" i="10"/>
  <c r="H101" i="10"/>
  <c r="J99" i="10"/>
  <c r="I100" i="9"/>
  <c r="H101" i="9"/>
  <c r="J99" i="9"/>
  <c r="I99" i="7"/>
  <c r="H100" i="7"/>
  <c r="J98" i="7"/>
  <c r="J98" i="8"/>
  <c r="I99" i="8"/>
  <c r="H100" i="8"/>
  <c r="I98" i="6"/>
  <c r="H99" i="6"/>
  <c r="J97" i="6"/>
  <c r="J97" i="4"/>
  <c r="I98" i="4"/>
  <c r="H99" i="4"/>
  <c r="I97" i="2"/>
  <c r="H98" i="2"/>
  <c r="J96" i="2"/>
  <c r="L106" i="14"/>
  <c r="K105" i="14"/>
  <c r="L107" i="13"/>
  <c r="K106" i="13"/>
  <c r="I109" i="12"/>
  <c r="J108" i="12"/>
  <c r="K109" i="12"/>
  <c r="J100" i="10"/>
  <c r="I101" i="10"/>
  <c r="H102" i="10"/>
  <c r="J100" i="9"/>
  <c r="I101" i="9"/>
  <c r="H102" i="9"/>
  <c r="I100" i="7"/>
  <c r="H101" i="7"/>
  <c r="J99" i="7"/>
  <c r="J99" i="8"/>
  <c r="I100" i="8"/>
  <c r="H101" i="8"/>
  <c r="J98" i="6"/>
  <c r="I99" i="6"/>
  <c r="H100" i="6"/>
  <c r="I99" i="4"/>
  <c r="H100" i="4"/>
  <c r="J98" i="4"/>
  <c r="J97" i="2"/>
  <c r="I98" i="2"/>
  <c r="H99" i="2"/>
  <c r="L105" i="14"/>
  <c r="K104" i="14"/>
  <c r="K105" i="13"/>
  <c r="L106" i="13"/>
  <c r="L109" i="12"/>
  <c r="K108" i="12"/>
  <c r="J101" i="10"/>
  <c r="I102" i="10"/>
  <c r="H103" i="10"/>
  <c r="J101" i="9"/>
  <c r="I102" i="9"/>
  <c r="H103" i="9"/>
  <c r="J100" i="7"/>
  <c r="I101" i="7"/>
  <c r="H102" i="7"/>
  <c r="J100" i="8"/>
  <c r="I101" i="8"/>
  <c r="H102" i="8"/>
  <c r="I100" i="6"/>
  <c r="H101" i="6"/>
  <c r="J99" i="6"/>
  <c r="J99" i="4"/>
  <c r="I100" i="4"/>
  <c r="H101" i="4"/>
  <c r="J98" i="2"/>
  <c r="I99" i="2"/>
  <c r="H100" i="2"/>
  <c r="K103" i="14"/>
  <c r="L104" i="14"/>
  <c r="K104" i="13"/>
  <c r="L105" i="13"/>
  <c r="L108" i="12"/>
  <c r="K107" i="12"/>
  <c r="I103" i="10"/>
  <c r="H104" i="10"/>
  <c r="J102" i="10"/>
  <c r="I103" i="9"/>
  <c r="H104" i="9"/>
  <c r="J102" i="9"/>
  <c r="J101" i="7"/>
  <c r="I102" i="7"/>
  <c r="H103" i="7"/>
  <c r="I102" i="8"/>
  <c r="H103" i="8"/>
  <c r="J101" i="8"/>
  <c r="I101" i="6"/>
  <c r="H102" i="6"/>
  <c r="J100" i="6"/>
  <c r="J100" i="4"/>
  <c r="I101" i="4"/>
  <c r="H102" i="4"/>
  <c r="I100" i="2"/>
  <c r="H101" i="2"/>
  <c r="J99" i="2"/>
  <c r="K102" i="14"/>
  <c r="L103" i="14"/>
  <c r="L104" i="13"/>
  <c r="K103" i="13"/>
  <c r="L107" i="12"/>
  <c r="K106" i="12"/>
  <c r="I104" i="10"/>
  <c r="H105" i="10"/>
  <c r="J103" i="10"/>
  <c r="I104" i="9"/>
  <c r="H105" i="9"/>
  <c r="J103" i="9"/>
  <c r="I103" i="7"/>
  <c r="H104" i="7"/>
  <c r="J102" i="7"/>
  <c r="J102" i="8"/>
  <c r="I103" i="8"/>
  <c r="H104" i="8"/>
  <c r="J101" i="6"/>
  <c r="I102" i="6"/>
  <c r="H103" i="6"/>
  <c r="I102" i="4"/>
  <c r="H103" i="4"/>
  <c r="J101" i="4"/>
  <c r="I101" i="2"/>
  <c r="H102" i="2"/>
  <c r="J100" i="2"/>
  <c r="L102" i="14"/>
  <c r="K101" i="14"/>
  <c r="L103" i="13"/>
  <c r="K102" i="13"/>
  <c r="L106" i="12"/>
  <c r="K105" i="12"/>
  <c r="J104" i="10"/>
  <c r="I105" i="10"/>
  <c r="H106" i="10"/>
  <c r="J104" i="9"/>
  <c r="I105" i="9"/>
  <c r="H106" i="9"/>
  <c r="I104" i="7"/>
  <c r="H105" i="7"/>
  <c r="J103" i="7"/>
  <c r="J103" i="8"/>
  <c r="I104" i="8"/>
  <c r="H105" i="8"/>
  <c r="J102" i="6"/>
  <c r="I103" i="6"/>
  <c r="H104" i="6"/>
  <c r="I103" i="4"/>
  <c r="H104" i="4"/>
  <c r="J102" i="4"/>
  <c r="J101" i="2"/>
  <c r="I102" i="2"/>
  <c r="H103" i="2"/>
  <c r="L101" i="14"/>
  <c r="K100" i="14"/>
  <c r="L102" i="13"/>
  <c r="K101" i="13"/>
  <c r="K104" i="12"/>
  <c r="L105" i="12"/>
  <c r="J105" i="10"/>
  <c r="I106" i="10"/>
  <c r="H107" i="10"/>
  <c r="J105" i="9"/>
  <c r="I106" i="9"/>
  <c r="H107" i="9"/>
  <c r="J104" i="7"/>
  <c r="I105" i="7"/>
  <c r="H106" i="7"/>
  <c r="J104" i="8"/>
  <c r="I105" i="8"/>
  <c r="H106" i="8"/>
  <c r="I104" i="6"/>
  <c r="H105" i="6"/>
  <c r="J103" i="6"/>
  <c r="J103" i="4"/>
  <c r="I104" i="4"/>
  <c r="H105" i="4"/>
  <c r="J102" i="2"/>
  <c r="I103" i="2"/>
  <c r="H104" i="2"/>
  <c r="K99" i="14"/>
  <c r="L100" i="14"/>
  <c r="L101" i="13"/>
  <c r="K100" i="13"/>
  <c r="L104" i="12"/>
  <c r="K103" i="12"/>
  <c r="I107" i="10"/>
  <c r="H108" i="10"/>
  <c r="J106" i="10"/>
  <c r="I107" i="9"/>
  <c r="H108" i="9"/>
  <c r="J106" i="9"/>
  <c r="J105" i="7"/>
  <c r="I106" i="7"/>
  <c r="H107" i="7"/>
  <c r="I106" i="8"/>
  <c r="H107" i="8"/>
  <c r="J105" i="8"/>
  <c r="I105" i="6"/>
  <c r="H106" i="6"/>
  <c r="J104" i="6"/>
  <c r="J104" i="4"/>
  <c r="I105" i="4"/>
  <c r="H106" i="4"/>
  <c r="I104" i="2"/>
  <c r="H105" i="2"/>
  <c r="J103" i="2"/>
  <c r="K98" i="14"/>
  <c r="L99" i="14"/>
  <c r="K99" i="13"/>
  <c r="L100" i="13"/>
  <c r="L103" i="12"/>
  <c r="K102" i="12"/>
  <c r="I108" i="10"/>
  <c r="H109" i="10"/>
  <c r="J107" i="10"/>
  <c r="I108" i="9"/>
  <c r="H109" i="9"/>
  <c r="J107" i="9"/>
  <c r="I107" i="7"/>
  <c r="H108" i="7"/>
  <c r="J106" i="7"/>
  <c r="J106" i="8"/>
  <c r="I107" i="8"/>
  <c r="H108" i="8"/>
  <c r="I106" i="6"/>
  <c r="H107" i="6"/>
  <c r="J105" i="6"/>
  <c r="J105" i="4"/>
  <c r="I106" i="4"/>
  <c r="H107" i="4"/>
  <c r="I105" i="2"/>
  <c r="H106" i="2"/>
  <c r="J104" i="2"/>
  <c r="L98" i="14"/>
  <c r="K97" i="14"/>
  <c r="K98" i="13"/>
  <c r="L99" i="13"/>
  <c r="L102" i="12"/>
  <c r="K101" i="12"/>
  <c r="J108" i="10"/>
  <c r="K109" i="10"/>
  <c r="I109" i="10"/>
  <c r="J108" i="9"/>
  <c r="K109" i="9"/>
  <c r="I109" i="9"/>
  <c r="I108" i="7"/>
  <c r="H109" i="7"/>
  <c r="J107" i="7"/>
  <c r="J107" i="8"/>
  <c r="I108" i="8"/>
  <c r="H109" i="8"/>
  <c r="J106" i="6"/>
  <c r="I107" i="6"/>
  <c r="H108" i="6"/>
  <c r="I107" i="4"/>
  <c r="H108" i="4"/>
  <c r="J106" i="4"/>
  <c r="J105" i="2"/>
  <c r="I106" i="2"/>
  <c r="H107" i="2"/>
  <c r="L97" i="14"/>
  <c r="K96" i="14"/>
  <c r="K97" i="13"/>
  <c r="L98" i="13"/>
  <c r="L101" i="12"/>
  <c r="K100" i="12"/>
  <c r="L109" i="10"/>
  <c r="K108" i="10"/>
  <c r="L109" i="9"/>
  <c r="K108" i="9"/>
  <c r="J108" i="7"/>
  <c r="I109" i="7"/>
  <c r="K109" i="7"/>
  <c r="J108" i="8"/>
  <c r="I109" i="8"/>
  <c r="K109" i="8"/>
  <c r="I108" i="6"/>
  <c r="H109" i="6"/>
  <c r="J107" i="6"/>
  <c r="J107" i="4"/>
  <c r="I108" i="4"/>
  <c r="H109" i="4"/>
  <c r="J106" i="2"/>
  <c r="I107" i="2"/>
  <c r="H108" i="2"/>
  <c r="K95" i="14"/>
  <c r="L96" i="14"/>
  <c r="K96" i="13"/>
  <c r="L97" i="13"/>
  <c r="L100" i="12"/>
  <c r="K99" i="12"/>
  <c r="K107" i="10"/>
  <c r="L108" i="10"/>
  <c r="K107" i="9"/>
  <c r="L108" i="9"/>
  <c r="L109" i="7"/>
  <c r="K108" i="7"/>
  <c r="K108" i="8"/>
  <c r="L109" i="8"/>
  <c r="K109" i="6"/>
  <c r="J108" i="6"/>
  <c r="I109" i="6"/>
  <c r="J108" i="4"/>
  <c r="K109" i="4"/>
  <c r="I109" i="4"/>
  <c r="I108" i="2"/>
  <c r="H109" i="2"/>
  <c r="J107" i="2"/>
  <c r="K94" i="14"/>
  <c r="L95" i="14"/>
  <c r="L96" i="13"/>
  <c r="K95" i="13"/>
  <c r="L99" i="12"/>
  <c r="K98" i="12"/>
  <c r="L107" i="10"/>
  <c r="K106" i="10"/>
  <c r="L107" i="9"/>
  <c r="K106" i="9"/>
  <c r="K107" i="7"/>
  <c r="L108" i="7"/>
  <c r="K107" i="8"/>
  <c r="L108" i="8"/>
  <c r="K108" i="6"/>
  <c r="L109" i="6"/>
  <c r="L109" i="4"/>
  <c r="K108" i="4"/>
  <c r="K109" i="2"/>
  <c r="J108" i="2"/>
  <c r="I109" i="2"/>
  <c r="L94" i="14"/>
  <c r="K93" i="14"/>
  <c r="K94" i="13"/>
  <c r="L95" i="13"/>
  <c r="L98" i="12"/>
  <c r="K97" i="12"/>
  <c r="L106" i="10"/>
  <c r="K105" i="10"/>
  <c r="L106" i="9"/>
  <c r="K105" i="9"/>
  <c r="K106" i="7"/>
  <c r="L107" i="7"/>
  <c r="K106" i="8"/>
  <c r="L107" i="8"/>
  <c r="L108" i="6"/>
  <c r="K107" i="6"/>
  <c r="L108" i="4"/>
  <c r="K107" i="4"/>
  <c r="L109" i="2"/>
  <c r="K108" i="2"/>
  <c r="L93" i="14"/>
  <c r="K92" i="14"/>
  <c r="L94" i="13"/>
  <c r="K93" i="13"/>
  <c r="L97" i="12"/>
  <c r="K96" i="12"/>
  <c r="K104" i="10"/>
  <c r="L105" i="10"/>
  <c r="K104" i="9"/>
  <c r="L105" i="9"/>
  <c r="K105" i="7"/>
  <c r="L106" i="7"/>
  <c r="K105" i="8"/>
  <c r="L106" i="8"/>
  <c r="L107" i="6"/>
  <c r="K106" i="6"/>
  <c r="L107" i="4"/>
  <c r="K106" i="4"/>
  <c r="L108" i="2"/>
  <c r="K107" i="2"/>
  <c r="K91" i="14"/>
  <c r="L92" i="14"/>
  <c r="L93" i="13"/>
  <c r="K92" i="13"/>
  <c r="L96" i="12"/>
  <c r="K95" i="12"/>
  <c r="K103" i="10"/>
  <c r="L104" i="10"/>
  <c r="K103" i="9"/>
  <c r="L104" i="9"/>
  <c r="K104" i="7"/>
  <c r="L105" i="7"/>
  <c r="K104" i="8"/>
  <c r="L105" i="8"/>
  <c r="L106" i="6"/>
  <c r="K105" i="6"/>
  <c r="L106" i="4"/>
  <c r="K105" i="4"/>
  <c r="L107" i="2"/>
  <c r="K106" i="2"/>
  <c r="K90" i="14"/>
  <c r="L91" i="14"/>
  <c r="K91" i="13"/>
  <c r="L92" i="13"/>
  <c r="L95" i="12"/>
  <c r="K94" i="12"/>
  <c r="L103" i="10"/>
  <c r="K102" i="10"/>
  <c r="L103" i="9"/>
  <c r="K102" i="9"/>
  <c r="K103" i="7"/>
  <c r="L104" i="7"/>
  <c r="K103" i="8"/>
  <c r="L104" i="8"/>
  <c r="L105" i="6"/>
  <c r="K104" i="6"/>
  <c r="L105" i="4"/>
  <c r="K104" i="4"/>
  <c r="L106" i="2"/>
  <c r="K105" i="2"/>
  <c r="L90" i="14"/>
  <c r="K89" i="14"/>
  <c r="K90" i="13"/>
  <c r="L91" i="13"/>
  <c r="L94" i="12"/>
  <c r="K93" i="12"/>
  <c r="L102" i="10"/>
  <c r="K101" i="10"/>
  <c r="L102" i="9"/>
  <c r="K101" i="9"/>
  <c r="K102" i="7"/>
  <c r="L103" i="7"/>
  <c r="K102" i="8"/>
  <c r="L103" i="8"/>
  <c r="L104" i="6"/>
  <c r="K103" i="6"/>
  <c r="L104" i="4"/>
  <c r="K103" i="4"/>
  <c r="L105" i="2"/>
  <c r="K104" i="2"/>
  <c r="L89" i="14"/>
  <c r="K88" i="14"/>
  <c r="K89" i="13"/>
  <c r="L90" i="13"/>
  <c r="K92" i="12"/>
  <c r="L93" i="12"/>
  <c r="K100" i="10"/>
  <c r="L101" i="10"/>
  <c r="K100" i="9"/>
  <c r="L101" i="9"/>
  <c r="K101" i="7"/>
  <c r="L102" i="7"/>
  <c r="K101" i="8"/>
  <c r="L102" i="8"/>
  <c r="L103" i="6"/>
  <c r="K102" i="6"/>
  <c r="L103" i="4"/>
  <c r="K102" i="4"/>
  <c r="L104" i="2"/>
  <c r="K103" i="2"/>
  <c r="K87" i="14"/>
  <c r="L88" i="14"/>
  <c r="K88" i="13"/>
  <c r="L89" i="13"/>
  <c r="L92" i="12"/>
  <c r="K91" i="12"/>
  <c r="K99" i="10"/>
  <c r="L100" i="10"/>
  <c r="L100" i="9"/>
  <c r="K99" i="9"/>
  <c r="K100" i="7"/>
  <c r="L101" i="7"/>
  <c r="K100" i="8"/>
  <c r="L101" i="8"/>
  <c r="L102" i="6"/>
  <c r="K101" i="6"/>
  <c r="L102" i="4"/>
  <c r="K101" i="4"/>
  <c r="L103" i="2"/>
  <c r="K102" i="2"/>
  <c r="K86" i="14"/>
  <c r="L87" i="14"/>
  <c r="L88" i="13"/>
  <c r="K87" i="13"/>
  <c r="K90" i="12"/>
  <c r="L91" i="12"/>
  <c r="L99" i="10"/>
  <c r="K98" i="10"/>
  <c r="L99" i="9"/>
  <c r="K98" i="9"/>
  <c r="L100" i="7"/>
  <c r="K99" i="7"/>
  <c r="K99" i="8"/>
  <c r="L100" i="8"/>
  <c r="K100" i="6"/>
  <c r="L101" i="6"/>
  <c r="L101" i="4"/>
  <c r="K100" i="4"/>
  <c r="L102" i="2"/>
  <c r="K101" i="2"/>
  <c r="L86" i="14"/>
  <c r="K85" i="14"/>
  <c r="L87" i="13"/>
  <c r="K86" i="13"/>
  <c r="L90" i="12"/>
  <c r="K89" i="12"/>
  <c r="L98" i="10"/>
  <c r="K97" i="10"/>
  <c r="L98" i="9"/>
  <c r="K97" i="9"/>
  <c r="K98" i="7"/>
  <c r="L99" i="7"/>
  <c r="K98" i="8"/>
  <c r="L99" i="8"/>
  <c r="L100" i="6"/>
  <c r="K99" i="6"/>
  <c r="L100" i="4"/>
  <c r="K99" i="4"/>
  <c r="L101" i="2"/>
  <c r="K100" i="2"/>
  <c r="L85" i="14"/>
  <c r="K84" i="14"/>
  <c r="L86" i="13"/>
  <c r="K85" i="13"/>
  <c r="L89" i="12"/>
  <c r="K88" i="12"/>
  <c r="K96" i="10"/>
  <c r="L97" i="10"/>
  <c r="L97" i="9"/>
  <c r="K96" i="9"/>
  <c r="K97" i="7"/>
  <c r="L98" i="7"/>
  <c r="L98" i="8"/>
  <c r="K97" i="8"/>
  <c r="K98" i="6"/>
  <c r="L99" i="6"/>
  <c r="L99" i="4"/>
  <c r="K98" i="4"/>
  <c r="L100" i="2"/>
  <c r="K99" i="2"/>
  <c r="K83" i="14"/>
  <c r="L84" i="14"/>
  <c r="L85" i="13"/>
  <c r="K84" i="13"/>
  <c r="L88" i="12"/>
  <c r="K87" i="12"/>
  <c r="K95" i="10"/>
  <c r="L96" i="10"/>
  <c r="L96" i="9"/>
  <c r="K95" i="9"/>
  <c r="K96" i="7"/>
  <c r="L97" i="7"/>
  <c r="K96" i="8"/>
  <c r="L97" i="8"/>
  <c r="K97" i="6"/>
  <c r="L98" i="6"/>
  <c r="L98" i="4"/>
  <c r="K97" i="4"/>
  <c r="L99" i="2"/>
  <c r="K98" i="2"/>
  <c r="K82" i="14"/>
  <c r="L83" i="14"/>
  <c r="K83" i="13"/>
  <c r="L84" i="13"/>
  <c r="L87" i="12"/>
  <c r="K86" i="12"/>
  <c r="L95" i="10"/>
  <c r="K94" i="10"/>
  <c r="L95" i="9"/>
  <c r="K94" i="9"/>
  <c r="L96" i="7"/>
  <c r="K95" i="7"/>
  <c r="K95" i="8"/>
  <c r="L96" i="8"/>
  <c r="L97" i="6"/>
  <c r="K96" i="6"/>
  <c r="L97" i="4"/>
  <c r="K96" i="4"/>
  <c r="K97" i="2"/>
  <c r="L98" i="2"/>
  <c r="L82" i="14"/>
  <c r="K81" i="14"/>
  <c r="K82" i="13"/>
  <c r="L83" i="13"/>
  <c r="L86" i="12"/>
  <c r="K85" i="12"/>
  <c r="L94" i="10"/>
  <c r="K93" i="10"/>
  <c r="L94" i="9"/>
  <c r="K93" i="9"/>
  <c r="K94" i="7"/>
  <c r="L95" i="7"/>
  <c r="K94" i="8"/>
  <c r="L95" i="8"/>
  <c r="L96" i="6"/>
  <c r="K95" i="6"/>
  <c r="L96" i="4"/>
  <c r="K95" i="4"/>
  <c r="K96" i="2"/>
  <c r="L97" i="2"/>
  <c r="L81" i="14"/>
  <c r="K80" i="14"/>
  <c r="K81" i="13"/>
  <c r="L82" i="13"/>
  <c r="L85" i="12"/>
  <c r="K84" i="12"/>
  <c r="K92" i="10"/>
  <c r="L93" i="10"/>
  <c r="L93" i="9"/>
  <c r="K92" i="9"/>
  <c r="K93" i="7"/>
  <c r="L94" i="7"/>
  <c r="L94" i="8"/>
  <c r="K93" i="8"/>
  <c r="L95" i="6"/>
  <c r="K94" i="6"/>
  <c r="L95" i="4"/>
  <c r="K94" i="4"/>
  <c r="L96" i="2"/>
  <c r="K95" i="2"/>
  <c r="K79" i="14"/>
  <c r="L80" i="14"/>
  <c r="K80" i="13"/>
  <c r="L81" i="13"/>
  <c r="L84" i="12"/>
  <c r="K83" i="12"/>
  <c r="K91" i="10"/>
  <c r="L92" i="10"/>
  <c r="L92" i="9"/>
  <c r="K91" i="9"/>
  <c r="K92" i="7"/>
  <c r="L93" i="7"/>
  <c r="K92" i="8"/>
  <c r="L93" i="8"/>
  <c r="L94" i="6"/>
  <c r="K93" i="6"/>
  <c r="L94" i="4"/>
  <c r="K93" i="4"/>
  <c r="L95" i="2"/>
  <c r="K94" i="2"/>
  <c r="K78" i="14"/>
  <c r="L79" i="14"/>
  <c r="L80" i="13"/>
  <c r="K79" i="13"/>
  <c r="L83" i="12"/>
  <c r="K82" i="12"/>
  <c r="L91" i="10"/>
  <c r="K90" i="10"/>
  <c r="L91" i="9"/>
  <c r="K90" i="9"/>
  <c r="L92" i="7"/>
  <c r="K91" i="7"/>
  <c r="K91" i="8"/>
  <c r="L92" i="8"/>
  <c r="K92" i="6"/>
  <c r="L93" i="6"/>
  <c r="L93" i="4"/>
  <c r="K92" i="4"/>
  <c r="K93" i="2"/>
  <c r="L94" i="2"/>
  <c r="L78" i="14"/>
  <c r="K77" i="14"/>
  <c r="K78" i="13"/>
  <c r="L79" i="13"/>
  <c r="L82" i="12"/>
  <c r="K81" i="12"/>
  <c r="L90" i="10"/>
  <c r="K89" i="10"/>
  <c r="L90" i="9"/>
  <c r="K89" i="9"/>
  <c r="K90" i="7"/>
  <c r="L91" i="7"/>
  <c r="K90" i="8"/>
  <c r="L91" i="8"/>
  <c r="L92" i="6"/>
  <c r="K91" i="6"/>
  <c r="L92" i="4"/>
  <c r="K91" i="4"/>
  <c r="K92" i="2"/>
  <c r="L93" i="2"/>
  <c r="L77" i="14"/>
  <c r="K76" i="14"/>
  <c r="L78" i="13"/>
  <c r="K77" i="13"/>
  <c r="L81" i="12"/>
  <c r="K80" i="12"/>
  <c r="K88" i="10"/>
  <c r="L89" i="10"/>
  <c r="K88" i="9"/>
  <c r="L89" i="9"/>
  <c r="K89" i="7"/>
  <c r="L90" i="7"/>
  <c r="L90" i="8"/>
  <c r="K89" i="8"/>
  <c r="L91" i="6"/>
  <c r="K90" i="6"/>
  <c r="L91" i="4"/>
  <c r="K90" i="4"/>
  <c r="L92" i="2"/>
  <c r="K91" i="2"/>
  <c r="K75" i="14"/>
  <c r="L76" i="14"/>
  <c r="L77" i="13"/>
  <c r="K76" i="13"/>
  <c r="L80" i="12"/>
  <c r="K79" i="12"/>
  <c r="K87" i="10"/>
  <c r="L88" i="10"/>
  <c r="K87" i="9"/>
  <c r="L88" i="9"/>
  <c r="K88" i="7"/>
  <c r="L89" i="7"/>
  <c r="K88" i="8"/>
  <c r="L89" i="8"/>
  <c r="L90" i="6"/>
  <c r="K89" i="6"/>
  <c r="L90" i="4"/>
  <c r="K89" i="4"/>
  <c r="L91" i="2"/>
  <c r="K90" i="2"/>
  <c r="K74" i="14"/>
  <c r="L75" i="14"/>
  <c r="K75" i="13"/>
  <c r="L76" i="13"/>
  <c r="L79" i="12"/>
  <c r="K78" i="12"/>
  <c r="L87" i="10"/>
  <c r="K86" i="10"/>
  <c r="L87" i="9"/>
  <c r="K86" i="9"/>
  <c r="K87" i="7"/>
  <c r="L88" i="7"/>
  <c r="K87" i="8"/>
  <c r="L88" i="8"/>
  <c r="L89" i="6"/>
  <c r="K88" i="6"/>
  <c r="L89" i="4"/>
  <c r="K88" i="4"/>
  <c r="L90" i="2"/>
  <c r="K89" i="2"/>
  <c r="L74" i="14"/>
  <c r="K73" i="14"/>
  <c r="K74" i="13"/>
  <c r="L75" i="13"/>
  <c r="L78" i="12"/>
  <c r="K77" i="12"/>
  <c r="L86" i="10"/>
  <c r="K85" i="10"/>
  <c r="L86" i="9"/>
  <c r="K85" i="9"/>
  <c r="K86" i="7"/>
  <c r="L87" i="7"/>
  <c r="K86" i="8"/>
  <c r="L87" i="8"/>
  <c r="L88" i="6"/>
  <c r="K87" i="6"/>
  <c r="L88" i="4"/>
  <c r="K87" i="4"/>
  <c r="L89" i="2"/>
  <c r="K88" i="2"/>
  <c r="L73" i="14"/>
  <c r="K72" i="14"/>
  <c r="K73" i="13"/>
  <c r="L74" i="13"/>
  <c r="L77" i="12"/>
  <c r="K76" i="12"/>
  <c r="K84" i="10"/>
  <c r="L85" i="10"/>
  <c r="K84" i="9"/>
  <c r="L85" i="9"/>
  <c r="K85" i="7"/>
  <c r="L86" i="7"/>
  <c r="K85" i="8"/>
  <c r="L86" i="8"/>
  <c r="L87" i="6"/>
  <c r="K86" i="6"/>
  <c r="L87" i="4"/>
  <c r="K86" i="4"/>
  <c r="L88" i="2"/>
  <c r="K87" i="2"/>
  <c r="K71" i="14"/>
  <c r="L72" i="14"/>
  <c r="K72" i="13"/>
  <c r="L73" i="13"/>
  <c r="L76" i="12"/>
  <c r="K75" i="12"/>
  <c r="K83" i="10"/>
  <c r="L84" i="10"/>
  <c r="L84" i="9"/>
  <c r="K83" i="9"/>
  <c r="K84" i="7"/>
  <c r="L85" i="7"/>
  <c r="K84" i="8"/>
  <c r="L85" i="8"/>
  <c r="L86" i="6"/>
  <c r="K85" i="6"/>
  <c r="L86" i="4"/>
  <c r="K85" i="4"/>
  <c r="L87" i="2"/>
  <c r="K86" i="2"/>
  <c r="K70" i="14"/>
  <c r="L71" i="14"/>
  <c r="L72" i="13"/>
  <c r="K71" i="13"/>
  <c r="L75" i="12"/>
  <c r="K74" i="12"/>
  <c r="L83" i="10"/>
  <c r="K82" i="10"/>
  <c r="L83" i="9"/>
  <c r="K82" i="9"/>
  <c r="K83" i="7"/>
  <c r="L84" i="7"/>
  <c r="K83" i="8"/>
  <c r="L84" i="8"/>
  <c r="K84" i="6"/>
  <c r="L85" i="6"/>
  <c r="L85" i="4"/>
  <c r="K84" i="4"/>
  <c r="L86" i="2"/>
  <c r="K85" i="2"/>
  <c r="L70" i="14"/>
  <c r="K69" i="14"/>
  <c r="K70" i="13"/>
  <c r="L71" i="13"/>
  <c r="L74" i="12"/>
  <c r="K73" i="12"/>
  <c r="L82" i="10"/>
  <c r="K81" i="10"/>
  <c r="L82" i="9"/>
  <c r="K81" i="9"/>
  <c r="K82" i="7"/>
  <c r="L83" i="7"/>
  <c r="K82" i="8"/>
  <c r="L83" i="8"/>
  <c r="L84" i="6"/>
  <c r="K83" i="6"/>
  <c r="L84" i="4"/>
  <c r="K83" i="4"/>
  <c r="L85" i="2"/>
  <c r="K84" i="2"/>
  <c r="L69" i="14"/>
  <c r="K68" i="14"/>
  <c r="L70" i="13"/>
  <c r="K69" i="13"/>
  <c r="L73" i="12"/>
  <c r="K72" i="12"/>
  <c r="L81" i="10"/>
  <c r="K80" i="10"/>
  <c r="L81" i="9"/>
  <c r="K80" i="9"/>
  <c r="K81" i="7"/>
  <c r="L82" i="7"/>
  <c r="L82" i="8"/>
  <c r="K81" i="8"/>
  <c r="L83" i="6"/>
  <c r="K82" i="6"/>
  <c r="L83" i="4"/>
  <c r="K82" i="4"/>
  <c r="L84" i="2"/>
  <c r="K83" i="2"/>
  <c r="K67" i="14"/>
  <c r="L68" i="14"/>
  <c r="L69" i="13"/>
  <c r="K68" i="13"/>
  <c r="L72" i="12"/>
  <c r="K71" i="12"/>
  <c r="K79" i="10"/>
  <c r="L80" i="10"/>
  <c r="L80" i="9"/>
  <c r="K79" i="9"/>
  <c r="K80" i="7"/>
  <c r="L81" i="7"/>
  <c r="K80" i="8"/>
  <c r="L81" i="8"/>
  <c r="L82" i="6"/>
  <c r="K81" i="6"/>
  <c r="L82" i="4"/>
  <c r="K81" i="4"/>
  <c r="L83" i="2"/>
  <c r="K82" i="2"/>
  <c r="K66" i="14"/>
  <c r="L67" i="14"/>
  <c r="K67" i="13"/>
  <c r="L68" i="13"/>
  <c r="L71" i="12"/>
  <c r="K70" i="12"/>
  <c r="K78" i="10"/>
  <c r="L79" i="10"/>
  <c r="L79" i="9"/>
  <c r="K78" i="9"/>
  <c r="K79" i="7"/>
  <c r="L80" i="7"/>
  <c r="K79" i="8"/>
  <c r="L80" i="8"/>
  <c r="L81" i="6"/>
  <c r="K80" i="6"/>
  <c r="L81" i="4"/>
  <c r="K80" i="4"/>
  <c r="K81" i="2"/>
  <c r="L82" i="2"/>
  <c r="L66" i="14"/>
  <c r="K65" i="14"/>
  <c r="L67" i="13"/>
  <c r="K66" i="13"/>
  <c r="L70" i="12"/>
  <c r="K69" i="12"/>
  <c r="L78" i="10"/>
  <c r="K77" i="10"/>
  <c r="L78" i="9"/>
  <c r="K77" i="9"/>
  <c r="K78" i="7"/>
  <c r="L79" i="7"/>
  <c r="K78" i="8"/>
  <c r="L79" i="8"/>
  <c r="L80" i="6"/>
  <c r="K79" i="6"/>
  <c r="L80" i="4"/>
  <c r="K79" i="4"/>
  <c r="K80" i="2"/>
  <c r="L81" i="2"/>
  <c r="L65" i="14"/>
  <c r="K64" i="14"/>
  <c r="K65" i="13"/>
  <c r="L66" i="13"/>
  <c r="L69" i="12"/>
  <c r="K68" i="12"/>
  <c r="K76" i="10"/>
  <c r="L77" i="10"/>
  <c r="L77" i="9"/>
  <c r="K76" i="9"/>
  <c r="K77" i="7"/>
  <c r="L78" i="7"/>
  <c r="L78" i="8"/>
  <c r="K77" i="8"/>
  <c r="L79" i="6"/>
  <c r="K78" i="6"/>
  <c r="K78" i="4"/>
  <c r="L79" i="4"/>
  <c r="L80" i="2"/>
  <c r="K79" i="2"/>
  <c r="K63" i="14"/>
  <c r="L64" i="14"/>
  <c r="K64" i="13"/>
  <c r="L65" i="13"/>
  <c r="L68" i="12"/>
  <c r="K67" i="12"/>
  <c r="K75" i="10"/>
  <c r="L76" i="10"/>
  <c r="L76" i="9"/>
  <c r="K75" i="9"/>
  <c r="K76" i="7"/>
  <c r="L77" i="7"/>
  <c r="K76" i="8"/>
  <c r="L77" i="8"/>
  <c r="L78" i="6"/>
  <c r="K77" i="6"/>
  <c r="L78" i="4"/>
  <c r="K77" i="4"/>
  <c r="L79" i="2"/>
  <c r="K78" i="2"/>
  <c r="K62" i="14"/>
  <c r="L63" i="14"/>
  <c r="L64" i="13"/>
  <c r="K63" i="13"/>
  <c r="L67" i="12"/>
  <c r="K66" i="12"/>
  <c r="L75" i="10"/>
  <c r="K74" i="10"/>
  <c r="L75" i="9"/>
  <c r="K74" i="9"/>
  <c r="L76" i="7"/>
  <c r="K75" i="7"/>
  <c r="K75" i="8"/>
  <c r="L76" i="8"/>
  <c r="K76" i="6"/>
  <c r="L77" i="6"/>
  <c r="K76" i="4"/>
  <c r="L77" i="4"/>
  <c r="L78" i="2"/>
  <c r="K77" i="2"/>
  <c r="L62" i="14"/>
  <c r="K61" i="14"/>
  <c r="K62" i="13"/>
  <c r="L63" i="13"/>
  <c r="L66" i="12"/>
  <c r="K65" i="12"/>
  <c r="L74" i="10"/>
  <c r="K73" i="10"/>
  <c r="L74" i="9"/>
  <c r="K73" i="9"/>
  <c r="K74" i="7"/>
  <c r="L75" i="7"/>
  <c r="K74" i="8"/>
  <c r="L75" i="8"/>
  <c r="L76" i="6"/>
  <c r="K75" i="6"/>
  <c r="L76" i="4"/>
  <c r="K75" i="4"/>
  <c r="L77" i="2"/>
  <c r="K76" i="2"/>
  <c r="L61" i="14"/>
  <c r="K60" i="14"/>
  <c r="L62" i="13"/>
  <c r="K61" i="13"/>
  <c r="L65" i="12"/>
  <c r="K64" i="12"/>
  <c r="L73" i="10"/>
  <c r="K72" i="10"/>
  <c r="L73" i="9"/>
  <c r="K72" i="9"/>
  <c r="K73" i="7"/>
  <c r="L74" i="7"/>
  <c r="L74" i="8"/>
  <c r="K73" i="8"/>
  <c r="L75" i="6"/>
  <c r="K74" i="6"/>
  <c r="K74" i="4"/>
  <c r="L75" i="4"/>
  <c r="L76" i="2"/>
  <c r="K75" i="2"/>
  <c r="K59" i="14"/>
  <c r="L60" i="14"/>
  <c r="L61" i="13"/>
  <c r="K60" i="13"/>
  <c r="L64" i="12"/>
  <c r="K63" i="12"/>
  <c r="K71" i="10"/>
  <c r="L72" i="10"/>
  <c r="L72" i="9"/>
  <c r="K71" i="9"/>
  <c r="K72" i="7"/>
  <c r="L73" i="7"/>
  <c r="K72" i="8"/>
  <c r="L73" i="8"/>
  <c r="L74" i="6"/>
  <c r="K73" i="6"/>
  <c r="L74" i="4"/>
  <c r="K73" i="4"/>
  <c r="L75" i="2"/>
  <c r="K74" i="2"/>
  <c r="K58" i="14"/>
  <c r="L59" i="14"/>
  <c r="K59" i="13"/>
  <c r="L60" i="13"/>
  <c r="L63" i="12"/>
  <c r="K62" i="12"/>
  <c r="K70" i="10"/>
  <c r="L71" i="10"/>
  <c r="L71" i="9"/>
  <c r="K70" i="9"/>
  <c r="K71" i="7"/>
  <c r="L72" i="7"/>
  <c r="K71" i="8"/>
  <c r="L72" i="8"/>
  <c r="L73" i="6"/>
  <c r="K72" i="6"/>
  <c r="L73" i="4"/>
  <c r="K72" i="4"/>
  <c r="L74" i="2"/>
  <c r="K73" i="2"/>
  <c r="L58" i="14"/>
  <c r="K57" i="14"/>
  <c r="K58" i="13"/>
  <c r="L59" i="13"/>
  <c r="L62" i="12"/>
  <c r="K61" i="12"/>
  <c r="L70" i="10"/>
  <c r="K69" i="10"/>
  <c r="L70" i="9"/>
  <c r="K69" i="9"/>
  <c r="K70" i="7"/>
  <c r="L71" i="7"/>
  <c r="K70" i="8"/>
  <c r="L71" i="8"/>
  <c r="L72" i="6"/>
  <c r="K71" i="6"/>
  <c r="L72" i="4"/>
  <c r="K71" i="4"/>
  <c r="L73" i="2"/>
  <c r="K72" i="2"/>
  <c r="L57" i="14"/>
  <c r="K56" i="14"/>
  <c r="K57" i="13"/>
  <c r="L58" i="13"/>
  <c r="L61" i="12"/>
  <c r="K60" i="12"/>
  <c r="K68" i="10"/>
  <c r="L69" i="10"/>
  <c r="K68" i="9"/>
  <c r="L69" i="9"/>
  <c r="K69" i="7"/>
  <c r="L70" i="7"/>
  <c r="K69" i="8"/>
  <c r="L70" i="8"/>
  <c r="L71" i="6"/>
  <c r="K70" i="6"/>
  <c r="L71" i="4"/>
  <c r="K70" i="4"/>
  <c r="L72" i="2"/>
  <c r="K71" i="2"/>
  <c r="K55" i="14"/>
  <c r="L56" i="14"/>
  <c r="K56" i="13"/>
  <c r="L57" i="13"/>
  <c r="K59" i="12"/>
  <c r="L60" i="12"/>
  <c r="K67" i="10"/>
  <c r="L68" i="10"/>
  <c r="K67" i="9"/>
  <c r="L68" i="9"/>
  <c r="K68" i="7"/>
  <c r="L69" i="7"/>
  <c r="K68" i="8"/>
  <c r="L69" i="8"/>
  <c r="L70" i="6"/>
  <c r="K69" i="6"/>
  <c r="L70" i="4"/>
  <c r="K69" i="4"/>
  <c r="L71" i="2"/>
  <c r="K70" i="2"/>
  <c r="K54" i="14"/>
  <c r="L55" i="14"/>
  <c r="L56" i="13"/>
  <c r="K55" i="13"/>
  <c r="L59" i="12"/>
  <c r="K58" i="12"/>
  <c r="L67" i="10"/>
  <c r="K66" i="10"/>
  <c r="L67" i="9"/>
  <c r="K66" i="9"/>
  <c r="K67" i="7"/>
  <c r="L68" i="7"/>
  <c r="K67" i="8"/>
  <c r="L68" i="8"/>
  <c r="K68" i="6"/>
  <c r="L69" i="6"/>
  <c r="K68" i="4"/>
  <c r="L69" i="4"/>
  <c r="L70" i="2"/>
  <c r="K69" i="2"/>
  <c r="L54" i="14"/>
  <c r="K53" i="14"/>
  <c r="L55" i="13"/>
  <c r="K54" i="13"/>
  <c r="L58" i="12"/>
  <c r="K57" i="12"/>
  <c r="L66" i="10"/>
  <c r="K65" i="10"/>
  <c r="L66" i="9"/>
  <c r="K65" i="9"/>
  <c r="K66" i="7"/>
  <c r="L67" i="7"/>
  <c r="K66" i="8"/>
  <c r="L67" i="8"/>
  <c r="L68" i="6"/>
  <c r="K67" i="6"/>
  <c r="L68" i="4"/>
  <c r="K67" i="4"/>
  <c r="L69" i="2"/>
  <c r="K68" i="2"/>
  <c r="L53" i="14"/>
  <c r="K52" i="14"/>
  <c r="L54" i="13"/>
  <c r="K53" i="13"/>
  <c r="L57" i="12"/>
  <c r="K56" i="12"/>
  <c r="L65" i="10"/>
  <c r="K64" i="10"/>
  <c r="K64" i="9"/>
  <c r="L65" i="9"/>
  <c r="K65" i="7"/>
  <c r="L66" i="7"/>
  <c r="K65" i="8"/>
  <c r="L66" i="8"/>
  <c r="L67" i="6"/>
  <c r="K66" i="6"/>
  <c r="K66" i="4"/>
  <c r="L67" i="4"/>
  <c r="L68" i="2"/>
  <c r="K67" i="2"/>
  <c r="K51" i="14"/>
  <c r="L52" i="14"/>
  <c r="L53" i="13"/>
  <c r="K52" i="13"/>
  <c r="K55" i="12"/>
  <c r="L56" i="12"/>
  <c r="K63" i="10"/>
  <c r="L64" i="10"/>
  <c r="L64" i="9"/>
  <c r="K63" i="9"/>
  <c r="K64" i="7"/>
  <c r="L65" i="7"/>
  <c r="L65" i="8"/>
  <c r="K64" i="8"/>
  <c r="L66" i="6"/>
  <c r="K65" i="6"/>
  <c r="L66" i="4"/>
  <c r="K65" i="4"/>
  <c r="L67" i="2"/>
  <c r="K66" i="2"/>
  <c r="K50" i="14"/>
  <c r="L51" i="14"/>
  <c r="K51" i="13"/>
  <c r="L52" i="13"/>
  <c r="L55" i="12"/>
  <c r="K54" i="12"/>
  <c r="K62" i="10"/>
  <c r="L63" i="10"/>
  <c r="L63" i="9"/>
  <c r="K62" i="9"/>
  <c r="K63" i="7"/>
  <c r="L64" i="7"/>
  <c r="K63" i="8"/>
  <c r="L64" i="8"/>
  <c r="L65" i="6"/>
  <c r="K64" i="6"/>
  <c r="L65" i="4"/>
  <c r="K64" i="4"/>
  <c r="K65" i="2"/>
  <c r="L66" i="2"/>
  <c r="L50" i="14"/>
  <c r="K49" i="14"/>
  <c r="L51" i="13"/>
  <c r="K50" i="13"/>
  <c r="L54" i="12"/>
  <c r="K53" i="12"/>
  <c r="L62" i="10"/>
  <c r="K61" i="10"/>
  <c r="L62" i="9"/>
  <c r="K61" i="9"/>
  <c r="K62" i="7"/>
  <c r="L63" i="7"/>
  <c r="K62" i="8"/>
  <c r="L63" i="8"/>
  <c r="L64" i="6"/>
  <c r="K63" i="6"/>
  <c r="L64" i="4"/>
  <c r="K63" i="4"/>
  <c r="K64" i="2"/>
  <c r="L65" i="2"/>
  <c r="L49" i="14"/>
  <c r="K48" i="14"/>
  <c r="L50" i="13"/>
  <c r="K49" i="13"/>
  <c r="L53" i="12"/>
  <c r="K52" i="12"/>
  <c r="L61" i="10"/>
  <c r="K60" i="10"/>
  <c r="L61" i="9"/>
  <c r="K60" i="9"/>
  <c r="K61" i="7"/>
  <c r="L62" i="7"/>
  <c r="K61" i="8"/>
  <c r="L62" i="8"/>
  <c r="K62" i="6"/>
  <c r="L63" i="6"/>
  <c r="K62" i="4"/>
  <c r="L63" i="4"/>
  <c r="L64" i="2"/>
  <c r="K63" i="2"/>
  <c r="K47" i="14"/>
  <c r="L48" i="14"/>
  <c r="K48" i="13"/>
  <c r="L49" i="13"/>
  <c r="L52" i="12"/>
  <c r="K51" i="12"/>
  <c r="K59" i="10"/>
  <c r="L60" i="10"/>
  <c r="L60" i="9"/>
  <c r="K59" i="9"/>
  <c r="K60" i="7"/>
  <c r="L61" i="7"/>
  <c r="K60" i="8"/>
  <c r="L61" i="8"/>
  <c r="L62" i="6"/>
  <c r="K61" i="6"/>
  <c r="L62" i="4"/>
  <c r="K61" i="4"/>
  <c r="L63" i="2"/>
  <c r="K62" i="2"/>
  <c r="K46" i="14"/>
  <c r="L47" i="14"/>
  <c r="L48" i="13"/>
  <c r="K47" i="13"/>
  <c r="L51" i="12"/>
  <c r="K50" i="12"/>
  <c r="L59" i="10"/>
  <c r="K58" i="10"/>
  <c r="L59" i="9"/>
  <c r="K58" i="9"/>
  <c r="K59" i="7"/>
  <c r="L60" i="7"/>
  <c r="K59" i="8"/>
  <c r="L60" i="8"/>
  <c r="K60" i="6"/>
  <c r="L61" i="6"/>
  <c r="K60" i="4"/>
  <c r="L61" i="4"/>
  <c r="L62" i="2"/>
  <c r="K61" i="2"/>
  <c r="L46" i="14"/>
  <c r="K45" i="14"/>
  <c r="K46" i="13"/>
  <c r="L47" i="13"/>
  <c r="L50" i="12"/>
  <c r="K49" i="12"/>
  <c r="L58" i="10"/>
  <c r="K57" i="10"/>
  <c r="L58" i="9"/>
  <c r="K57" i="9"/>
  <c r="K58" i="7"/>
  <c r="L59" i="7"/>
  <c r="L59" i="8"/>
  <c r="K58" i="8"/>
  <c r="L60" i="6"/>
  <c r="K59" i="6"/>
  <c r="L60" i="4"/>
  <c r="K59" i="4"/>
  <c r="K60" i="2"/>
  <c r="L61" i="2"/>
  <c r="L45" i="14"/>
  <c r="K44" i="14"/>
  <c r="K45" i="13"/>
  <c r="L46" i="13"/>
  <c r="L49" i="12"/>
  <c r="K48" i="12"/>
  <c r="K56" i="10"/>
  <c r="L57" i="10"/>
  <c r="L57" i="9"/>
  <c r="K56" i="9"/>
  <c r="K57" i="7"/>
  <c r="L58" i="7"/>
  <c r="K57" i="8"/>
  <c r="L58" i="8"/>
  <c r="L59" i="6"/>
  <c r="K58" i="6"/>
  <c r="K58" i="4"/>
  <c r="L59" i="4"/>
  <c r="K59" i="2"/>
  <c r="L60" i="2"/>
  <c r="K43" i="14"/>
  <c r="L44" i="14"/>
  <c r="L45" i="13"/>
  <c r="K44" i="13"/>
  <c r="L48" i="12"/>
  <c r="K47" i="12"/>
  <c r="L56" i="10"/>
  <c r="K55" i="10"/>
  <c r="L56" i="9"/>
  <c r="K55" i="9"/>
  <c r="K56" i="7"/>
  <c r="L57" i="7"/>
  <c r="K56" i="8"/>
  <c r="L57" i="8"/>
  <c r="L58" i="6"/>
  <c r="K57" i="6"/>
  <c r="L58" i="4"/>
  <c r="K57" i="4"/>
  <c r="L59" i="2"/>
  <c r="K58" i="2"/>
  <c r="K42" i="14"/>
  <c r="L43" i="14"/>
  <c r="K43" i="13"/>
  <c r="L44" i="13"/>
  <c r="L47" i="12"/>
  <c r="K46" i="12"/>
  <c r="K54" i="10"/>
  <c r="L55" i="10"/>
  <c r="L55" i="9"/>
  <c r="K54" i="9"/>
  <c r="K55" i="7"/>
  <c r="L56" i="7"/>
  <c r="K55" i="8"/>
  <c r="L56" i="8"/>
  <c r="L57" i="6"/>
  <c r="K56" i="6"/>
  <c r="L57" i="4"/>
  <c r="K56" i="4"/>
  <c r="L58" i="2"/>
  <c r="K57" i="2"/>
  <c r="L42" i="14"/>
  <c r="K41" i="14"/>
  <c r="K42" i="13"/>
  <c r="L43" i="13"/>
  <c r="L46" i="12"/>
  <c r="K45" i="12"/>
  <c r="L54" i="10"/>
  <c r="K53" i="10"/>
  <c r="L54" i="9"/>
  <c r="K53" i="9"/>
  <c r="L55" i="7"/>
  <c r="K54" i="7"/>
  <c r="K54" i="8"/>
  <c r="L55" i="8"/>
  <c r="L56" i="6"/>
  <c r="K55" i="6"/>
  <c r="L56" i="4"/>
  <c r="K55" i="4"/>
  <c r="L57" i="2"/>
  <c r="K56" i="2"/>
  <c r="L41" i="14"/>
  <c r="K40" i="14"/>
  <c r="K41" i="13"/>
  <c r="L42" i="13"/>
  <c r="L45" i="12"/>
  <c r="K44" i="12"/>
  <c r="K52" i="10"/>
  <c r="L53" i="10"/>
  <c r="K52" i="9"/>
  <c r="L53" i="9"/>
  <c r="K53" i="7"/>
  <c r="L54" i="7"/>
  <c r="K53" i="8"/>
  <c r="L54" i="8"/>
  <c r="L55" i="6"/>
  <c r="K54" i="6"/>
  <c r="L55" i="4"/>
  <c r="K54" i="4"/>
  <c r="L56" i="2"/>
  <c r="K55" i="2"/>
  <c r="K39" i="14"/>
  <c r="L40" i="14"/>
  <c r="K40" i="13"/>
  <c r="L41" i="13"/>
  <c r="K43" i="12"/>
  <c r="L44" i="12"/>
  <c r="K51" i="10"/>
  <c r="L52" i="10"/>
  <c r="L52" i="9"/>
  <c r="K51" i="9"/>
  <c r="K52" i="7"/>
  <c r="L53" i="7"/>
  <c r="K52" i="8"/>
  <c r="L53" i="8"/>
  <c r="L54" i="6"/>
  <c r="K53" i="6"/>
  <c r="L54" i="4"/>
  <c r="K53" i="4"/>
  <c r="L55" i="2"/>
  <c r="K54" i="2"/>
  <c r="K38" i="14"/>
  <c r="L39" i="14"/>
  <c r="L40" i="13"/>
  <c r="K39" i="13"/>
  <c r="L43" i="12"/>
  <c r="K42" i="12"/>
  <c r="L51" i="10"/>
  <c r="K50" i="10"/>
  <c r="L51" i="9"/>
  <c r="K50" i="9"/>
  <c r="K51" i="7"/>
  <c r="L52" i="7"/>
  <c r="K51" i="8"/>
  <c r="L52" i="8"/>
  <c r="K52" i="6"/>
  <c r="L53" i="6"/>
  <c r="L53" i="4"/>
  <c r="K52" i="4"/>
  <c r="L54" i="2"/>
  <c r="K53" i="2"/>
  <c r="L38" i="14"/>
  <c r="K37" i="14"/>
  <c r="L39" i="13"/>
  <c r="K38" i="13"/>
  <c r="L42" i="12"/>
  <c r="K41" i="12"/>
  <c r="L50" i="10"/>
  <c r="K49" i="10"/>
  <c r="L50" i="9"/>
  <c r="K49" i="9"/>
  <c r="L51" i="7"/>
  <c r="K50" i="7"/>
  <c r="L51" i="8"/>
  <c r="K50" i="8"/>
  <c r="L52" i="6"/>
  <c r="K51" i="6"/>
  <c r="L52" i="4"/>
  <c r="K51" i="4"/>
  <c r="L53" i="2"/>
  <c r="K52" i="2"/>
  <c r="L37" i="14"/>
  <c r="K36" i="14"/>
  <c r="L38" i="13"/>
  <c r="K37" i="13"/>
  <c r="L41" i="12"/>
  <c r="K40" i="12"/>
  <c r="L49" i="10"/>
  <c r="K48" i="10"/>
  <c r="L49" i="9"/>
  <c r="K48" i="9"/>
  <c r="K49" i="7"/>
  <c r="L50" i="7"/>
  <c r="K49" i="8"/>
  <c r="L50" i="8"/>
  <c r="L51" i="6"/>
  <c r="K50" i="6"/>
  <c r="L51" i="4"/>
  <c r="K50" i="4"/>
  <c r="K51" i="2"/>
  <c r="L52" i="2"/>
  <c r="K35" i="14"/>
  <c r="L36" i="14"/>
  <c r="L37" i="13"/>
  <c r="K36" i="13"/>
  <c r="L40" i="12"/>
  <c r="K39" i="12"/>
  <c r="K47" i="10"/>
  <c r="L48" i="10"/>
  <c r="L48" i="9"/>
  <c r="K47" i="9"/>
  <c r="K48" i="7"/>
  <c r="L49" i="7"/>
  <c r="K48" i="8"/>
  <c r="L49" i="8"/>
  <c r="K49" i="6"/>
  <c r="L50" i="6"/>
  <c r="L50" i="4"/>
  <c r="K49" i="4"/>
  <c r="K50" i="2"/>
  <c r="L51" i="2"/>
  <c r="L35" i="14"/>
  <c r="K34" i="14"/>
  <c r="K35" i="13"/>
  <c r="L36" i="13"/>
  <c r="L39" i="12"/>
  <c r="K38" i="12"/>
  <c r="L47" i="10"/>
  <c r="K46" i="10"/>
  <c r="L47" i="9"/>
  <c r="K46" i="9"/>
  <c r="K47" i="7"/>
  <c r="L48" i="7"/>
  <c r="K47" i="8"/>
  <c r="L48" i="8"/>
  <c r="K48" i="6"/>
  <c r="L49" i="6"/>
  <c r="L49" i="4"/>
  <c r="K48" i="4"/>
  <c r="L50" i="2"/>
  <c r="K49" i="2"/>
  <c r="L34" i="14"/>
  <c r="K33" i="14"/>
  <c r="L35" i="13"/>
  <c r="K34" i="13"/>
  <c r="L38" i="12"/>
  <c r="K37" i="12"/>
  <c r="L46" i="10"/>
  <c r="K45" i="10"/>
  <c r="L46" i="9"/>
  <c r="K45" i="9"/>
  <c r="K46" i="7"/>
  <c r="L47" i="7"/>
  <c r="L47" i="8"/>
  <c r="K46" i="8"/>
  <c r="L48" i="6"/>
  <c r="K47" i="6"/>
  <c r="L48" i="4"/>
  <c r="K47" i="4"/>
  <c r="K48" i="2"/>
  <c r="L49" i="2"/>
  <c r="L33" i="14"/>
  <c r="K32" i="14"/>
  <c r="L34" i="13"/>
  <c r="K33" i="13"/>
  <c r="L37" i="12"/>
  <c r="K36" i="12"/>
  <c r="L45" i="10"/>
  <c r="K44" i="10"/>
  <c r="L45" i="9"/>
  <c r="K44" i="9"/>
  <c r="K45" i="7"/>
  <c r="L46" i="7"/>
  <c r="K45" i="8"/>
  <c r="L46" i="8"/>
  <c r="K46" i="6"/>
  <c r="L47" i="6"/>
  <c r="L47" i="4"/>
  <c r="K46" i="4"/>
  <c r="K47" i="2"/>
  <c r="L48" i="2"/>
  <c r="K31" i="14"/>
  <c r="L32" i="14"/>
  <c r="K32" i="13"/>
  <c r="L33" i="13"/>
  <c r="L36" i="12"/>
  <c r="K35" i="12"/>
  <c r="K43" i="10"/>
  <c r="L44" i="10"/>
  <c r="L44" i="9"/>
  <c r="K43" i="9"/>
  <c r="K44" i="7"/>
  <c r="L45" i="7"/>
  <c r="K44" i="8"/>
  <c r="L45" i="8"/>
  <c r="L46" i="6"/>
  <c r="K45" i="6"/>
  <c r="L46" i="4"/>
  <c r="K45" i="4"/>
  <c r="L47" i="2"/>
  <c r="K46" i="2"/>
  <c r="L31" i="14"/>
  <c r="K30" i="14"/>
  <c r="L32" i="13"/>
  <c r="K31" i="13"/>
  <c r="L35" i="12"/>
  <c r="K34" i="12"/>
  <c r="L43" i="10"/>
  <c r="K42" i="10"/>
  <c r="L43" i="9"/>
  <c r="K42" i="9"/>
  <c r="K43" i="7"/>
  <c r="L44" i="7"/>
  <c r="K43" i="8"/>
  <c r="L44" i="8"/>
  <c r="L45" i="6"/>
  <c r="K44" i="6"/>
  <c r="L45" i="4"/>
  <c r="K44" i="4"/>
  <c r="L46" i="2"/>
  <c r="K45" i="2"/>
  <c r="L30" i="14"/>
  <c r="K29" i="14"/>
  <c r="L31" i="13"/>
  <c r="K30" i="13"/>
  <c r="L34" i="12"/>
  <c r="K33" i="12"/>
  <c r="L42" i="10"/>
  <c r="K41" i="10"/>
  <c r="L42" i="9"/>
  <c r="K41" i="9"/>
  <c r="K42" i="7"/>
  <c r="L43" i="7"/>
  <c r="L43" i="8"/>
  <c r="K42" i="8"/>
  <c r="L44" i="6"/>
  <c r="K43" i="6"/>
  <c r="L44" i="4"/>
  <c r="K43" i="4"/>
  <c r="L45" i="2"/>
  <c r="K44" i="2"/>
  <c r="L29" i="14"/>
  <c r="K28" i="14"/>
  <c r="L30" i="13"/>
  <c r="K29" i="13"/>
  <c r="L33" i="12"/>
  <c r="K32" i="12"/>
  <c r="L41" i="10"/>
  <c r="K40" i="10"/>
  <c r="L41" i="9"/>
  <c r="K40" i="9"/>
  <c r="K41" i="7"/>
  <c r="L42" i="7"/>
  <c r="K41" i="8"/>
  <c r="L42" i="8"/>
  <c r="L43" i="6"/>
  <c r="K42" i="6"/>
  <c r="L43" i="4"/>
  <c r="K42" i="4"/>
  <c r="K43" i="2"/>
  <c r="L44" i="2"/>
  <c r="K27" i="14"/>
  <c r="L28" i="14"/>
  <c r="L29" i="13"/>
  <c r="K28" i="13"/>
  <c r="L32" i="12"/>
  <c r="K31" i="12"/>
  <c r="K39" i="10"/>
  <c r="L40" i="10"/>
  <c r="L40" i="9"/>
  <c r="K39" i="9"/>
  <c r="K40" i="7"/>
  <c r="L41" i="7"/>
  <c r="K40" i="8"/>
  <c r="L41" i="8"/>
  <c r="K41" i="6"/>
  <c r="L42" i="6"/>
  <c r="L42" i="4"/>
  <c r="K41" i="4"/>
  <c r="K42" i="2"/>
  <c r="L43" i="2"/>
  <c r="L27" i="14"/>
  <c r="K26" i="14"/>
  <c r="K27" i="13"/>
  <c r="L28" i="13"/>
  <c r="L31" i="12"/>
  <c r="K30" i="12"/>
  <c r="K38" i="10"/>
  <c r="L39" i="10"/>
  <c r="L39" i="9"/>
  <c r="K38" i="9"/>
  <c r="K39" i="7"/>
  <c r="L40" i="7"/>
  <c r="K39" i="8"/>
  <c r="L40" i="8"/>
  <c r="K40" i="6"/>
  <c r="L41" i="6"/>
  <c r="L41" i="4"/>
  <c r="K40" i="4"/>
  <c r="L42" i="2"/>
  <c r="K41" i="2"/>
  <c r="L26" i="14"/>
  <c r="K25" i="14"/>
  <c r="L27" i="13"/>
  <c r="K26" i="13"/>
  <c r="L30" i="12"/>
  <c r="K29" i="12"/>
  <c r="L38" i="10"/>
  <c r="K37" i="10"/>
  <c r="L38" i="9"/>
  <c r="K37" i="9"/>
  <c r="L39" i="7"/>
  <c r="K38" i="7"/>
  <c r="K38" i="8"/>
  <c r="L39" i="8"/>
  <c r="L40" i="6"/>
  <c r="K39" i="6"/>
  <c r="L40" i="4"/>
  <c r="K39" i="4"/>
  <c r="K40" i="2"/>
  <c r="L41" i="2"/>
  <c r="L25" i="14"/>
  <c r="K24" i="14"/>
  <c r="L26" i="13"/>
  <c r="K25" i="13"/>
  <c r="L29" i="12"/>
  <c r="K28" i="12"/>
  <c r="L37" i="10"/>
  <c r="K36" i="10"/>
  <c r="L37" i="9"/>
  <c r="K36" i="9"/>
  <c r="K37" i="7"/>
  <c r="L38" i="7"/>
  <c r="K37" i="8"/>
  <c r="L38" i="8"/>
  <c r="K38" i="6"/>
  <c r="L39" i="6"/>
  <c r="L39" i="4"/>
  <c r="K38" i="4"/>
  <c r="K39" i="2"/>
  <c r="L40" i="2"/>
  <c r="K23" i="14"/>
  <c r="L24" i="14"/>
  <c r="K24" i="13"/>
  <c r="L25" i="13"/>
  <c r="L28" i="12"/>
  <c r="K27" i="12"/>
  <c r="L36" i="10"/>
  <c r="K35" i="10"/>
  <c r="L36" i="9"/>
  <c r="K35" i="9"/>
  <c r="K36" i="7"/>
  <c r="L37" i="7"/>
  <c r="K36" i="8"/>
  <c r="L37" i="8"/>
  <c r="L38" i="6"/>
  <c r="K37" i="6"/>
  <c r="L38" i="4"/>
  <c r="K37" i="4"/>
  <c r="L39" i="2"/>
  <c r="K38" i="2"/>
  <c r="K22" i="14"/>
  <c r="L23" i="14"/>
  <c r="L24" i="13"/>
  <c r="K23" i="13"/>
  <c r="L27" i="12"/>
  <c r="K26" i="12"/>
  <c r="L35" i="10"/>
  <c r="K34" i="10"/>
  <c r="L35" i="9"/>
  <c r="K34" i="9"/>
  <c r="K35" i="7"/>
  <c r="L36" i="7"/>
  <c r="K35" i="8"/>
  <c r="L36" i="8"/>
  <c r="K36" i="6"/>
  <c r="L37" i="6"/>
  <c r="L37" i="4"/>
  <c r="K36" i="4"/>
  <c r="L38" i="2"/>
  <c r="K37" i="2"/>
  <c r="L22" i="14"/>
  <c r="K21" i="14"/>
  <c r="K22" i="13"/>
  <c r="L23" i="13"/>
  <c r="L26" i="12"/>
  <c r="K25" i="12"/>
  <c r="L34" i="10"/>
  <c r="K33" i="10"/>
  <c r="K33" i="9"/>
  <c r="L34" i="9"/>
  <c r="L35" i="7"/>
  <c r="K34" i="7"/>
  <c r="L35" i="8"/>
  <c r="K34" i="8"/>
  <c r="K35" i="6"/>
  <c r="L36" i="6"/>
  <c r="L36" i="4"/>
  <c r="K35" i="4"/>
  <c r="L37" i="2"/>
  <c r="K36" i="2"/>
  <c r="L21" i="14"/>
  <c r="K20" i="14"/>
  <c r="K21" i="13"/>
  <c r="L22" i="13"/>
  <c r="L25" i="12"/>
  <c r="K24" i="12"/>
  <c r="L33" i="10"/>
  <c r="K32" i="10"/>
  <c r="L33" i="9"/>
  <c r="K32" i="9"/>
  <c r="K33" i="7"/>
  <c r="L34" i="7"/>
  <c r="K33" i="8"/>
  <c r="L34" i="8"/>
  <c r="L35" i="6"/>
  <c r="K34" i="6"/>
  <c r="L35" i="4"/>
  <c r="K34" i="4"/>
  <c r="K35" i="2"/>
  <c r="L36" i="2"/>
  <c r="L20" i="14"/>
  <c r="K19" i="14"/>
  <c r="L21" i="13"/>
  <c r="K20" i="13"/>
  <c r="L24" i="12"/>
  <c r="K23" i="12"/>
  <c r="L32" i="10"/>
  <c r="K31" i="10"/>
  <c r="K31" i="9"/>
  <c r="L32" i="9"/>
  <c r="K32" i="7"/>
  <c r="L33" i="7"/>
  <c r="K32" i="8"/>
  <c r="L33" i="8"/>
  <c r="L34" i="6"/>
  <c r="K33" i="6"/>
  <c r="L34" i="4"/>
  <c r="K33" i="4"/>
  <c r="K34" i="2"/>
  <c r="L35" i="2"/>
  <c r="K18" i="14"/>
  <c r="L19" i="14"/>
  <c r="K19" i="13"/>
  <c r="L20" i="13"/>
  <c r="L23" i="12"/>
  <c r="K22" i="12"/>
  <c r="L31" i="10"/>
  <c r="K30" i="10"/>
  <c r="L31" i="9"/>
  <c r="K30" i="9"/>
  <c r="K31" i="7"/>
  <c r="L32" i="7"/>
  <c r="K31" i="8"/>
  <c r="L32" i="8"/>
  <c r="L33" i="6"/>
  <c r="K32" i="6"/>
  <c r="L33" i="4"/>
  <c r="K32" i="4"/>
  <c r="L34" i="2"/>
  <c r="K33" i="2"/>
  <c r="L18" i="14"/>
  <c r="K17" i="14"/>
  <c r="L19" i="13"/>
  <c r="K18" i="13"/>
  <c r="L22" i="12"/>
  <c r="K21" i="12"/>
  <c r="L30" i="10"/>
  <c r="K29" i="10"/>
  <c r="L30" i="9"/>
  <c r="K29" i="9"/>
  <c r="K30" i="7"/>
  <c r="L31" i="7"/>
  <c r="L31" i="8"/>
  <c r="K30" i="8"/>
  <c r="L32" i="6"/>
  <c r="K31" i="6"/>
  <c r="L32" i="4"/>
  <c r="K31" i="4"/>
  <c r="K32" i="2"/>
  <c r="L33" i="2"/>
  <c r="L17" i="14"/>
  <c r="K16" i="14"/>
  <c r="L18" i="13"/>
  <c r="K17" i="13"/>
  <c r="L21" i="12"/>
  <c r="K20" i="12"/>
  <c r="L29" i="10"/>
  <c r="K28" i="10"/>
  <c r="L29" i="9"/>
  <c r="K28" i="9"/>
  <c r="K29" i="7"/>
  <c r="L30" i="7"/>
  <c r="K29" i="8"/>
  <c r="L30" i="8"/>
  <c r="L31" i="6"/>
  <c r="K30" i="6"/>
  <c r="L31" i="4"/>
  <c r="K30" i="4"/>
  <c r="K31" i="2"/>
  <c r="L32" i="2"/>
  <c r="L16" i="14"/>
  <c r="K15" i="14"/>
  <c r="K16" i="13"/>
  <c r="L17" i="13"/>
  <c r="L20" i="12"/>
  <c r="K19" i="12"/>
  <c r="K27" i="10"/>
  <c r="L28" i="10"/>
  <c r="K27" i="9"/>
  <c r="L28" i="9"/>
  <c r="K28" i="7"/>
  <c r="L29" i="7"/>
  <c r="K28" i="8"/>
  <c r="L29" i="8"/>
  <c r="L30" i="6"/>
  <c r="K29" i="6"/>
  <c r="L30" i="4"/>
  <c r="K29" i="4"/>
  <c r="L31" i="2"/>
  <c r="K30" i="2"/>
  <c r="K14" i="14"/>
  <c r="L15" i="14"/>
  <c r="L16" i="13"/>
  <c r="K15" i="13"/>
  <c r="L19" i="12"/>
  <c r="K18" i="12"/>
  <c r="L27" i="10"/>
  <c r="K26" i="10"/>
  <c r="L27" i="9"/>
  <c r="K26" i="9"/>
  <c r="K27" i="7"/>
  <c r="L28" i="7"/>
  <c r="K27" i="8"/>
  <c r="L28" i="8"/>
  <c r="K28" i="6"/>
  <c r="L29" i="6"/>
  <c r="L29" i="4"/>
  <c r="K28" i="4"/>
  <c r="L30" i="2"/>
  <c r="K29" i="2"/>
  <c r="L14" i="14"/>
  <c r="K13" i="14"/>
  <c r="L15" i="13"/>
  <c r="K14" i="13"/>
  <c r="L18" i="12"/>
  <c r="K17" i="12"/>
  <c r="L26" i="10"/>
  <c r="K25" i="10"/>
  <c r="K25" i="9"/>
  <c r="L26" i="9"/>
  <c r="K26" i="7"/>
  <c r="L27" i="7"/>
  <c r="L27" i="8"/>
  <c r="K26" i="8"/>
  <c r="K27" i="6"/>
  <c r="L28" i="6"/>
  <c r="L28" i="4"/>
  <c r="K27" i="4"/>
  <c r="L29" i="2"/>
  <c r="K28" i="2"/>
  <c r="K12" i="14"/>
  <c r="L13" i="14"/>
  <c r="L14" i="13"/>
  <c r="K13" i="13"/>
  <c r="L17" i="12"/>
  <c r="K16" i="12"/>
  <c r="L25" i="10"/>
  <c r="K24" i="10"/>
  <c r="L25" i="9"/>
  <c r="K24" i="9"/>
  <c r="K25" i="7"/>
  <c r="L26" i="7"/>
  <c r="K25" i="8"/>
  <c r="L26" i="8"/>
  <c r="L27" i="6"/>
  <c r="K26" i="6"/>
  <c r="L27" i="4"/>
  <c r="K26" i="4"/>
  <c r="K27" i="2"/>
  <c r="L28" i="2"/>
  <c r="L12" i="14"/>
  <c r="K11" i="14"/>
  <c r="K12" i="13"/>
  <c r="L13" i="13"/>
  <c r="K15" i="12"/>
  <c r="L16" i="12"/>
  <c r="L24" i="10"/>
  <c r="K23" i="10"/>
  <c r="L24" i="9"/>
  <c r="K23" i="9"/>
  <c r="K24" i="7"/>
  <c r="L25" i="7"/>
  <c r="K24" i="8"/>
  <c r="L25" i="8"/>
  <c r="L26" i="6"/>
  <c r="K25" i="6"/>
  <c r="L26" i="4"/>
  <c r="K25" i="4"/>
  <c r="K26" i="2"/>
  <c r="L27" i="2"/>
  <c r="K10" i="14"/>
  <c r="L11" i="14"/>
  <c r="L12" i="13"/>
  <c r="K11" i="13"/>
  <c r="L15" i="12"/>
  <c r="K14" i="12"/>
  <c r="L23" i="10"/>
  <c r="K22" i="10"/>
  <c r="L23" i="9"/>
  <c r="K22" i="9"/>
  <c r="K23" i="7"/>
  <c r="L24" i="7"/>
  <c r="K23" i="8"/>
  <c r="L24" i="8"/>
  <c r="L25" i="6"/>
  <c r="K24" i="6"/>
  <c r="L25" i="4"/>
  <c r="K24" i="4"/>
  <c r="L26" i="2"/>
  <c r="K25" i="2"/>
  <c r="L10" i="14"/>
  <c r="K9" i="14"/>
  <c r="L9" i="14"/>
  <c r="L11" i="13"/>
  <c r="K10" i="13"/>
  <c r="L14" i="12"/>
  <c r="K13" i="12"/>
  <c r="L22" i="10"/>
  <c r="K21" i="10"/>
  <c r="L22" i="9"/>
  <c r="K21" i="9"/>
  <c r="L23" i="7"/>
  <c r="K22" i="7"/>
  <c r="K22" i="8"/>
  <c r="L23" i="8"/>
  <c r="L24" i="6"/>
  <c r="K23" i="6"/>
  <c r="K23" i="4"/>
  <c r="L24" i="4"/>
  <c r="K24" i="2"/>
  <c r="L25" i="2"/>
  <c r="K9" i="13"/>
  <c r="L9" i="13"/>
  <c r="L10" i="13"/>
  <c r="L13" i="12"/>
  <c r="K12" i="12"/>
  <c r="L21" i="10"/>
  <c r="K20" i="10"/>
  <c r="L21" i="9"/>
  <c r="K20" i="9"/>
  <c r="K21" i="7"/>
  <c r="L22" i="7"/>
  <c r="K21" i="8"/>
  <c r="L22" i="8"/>
  <c r="L23" i="6"/>
  <c r="K22" i="6"/>
  <c r="K22" i="4"/>
  <c r="L23" i="4"/>
  <c r="K23" i="2"/>
  <c r="L24" i="2"/>
  <c r="L12" i="12"/>
  <c r="K11" i="12"/>
  <c r="L20" i="10"/>
  <c r="K19" i="10"/>
  <c r="K19" i="9"/>
  <c r="L20" i="9"/>
  <c r="K20" i="7"/>
  <c r="L21" i="7"/>
  <c r="K20" i="8"/>
  <c r="L21" i="8"/>
  <c r="L22" i="6"/>
  <c r="K21" i="6"/>
  <c r="L22" i="4"/>
  <c r="K21" i="4"/>
  <c r="L23" i="2"/>
  <c r="K22" i="2"/>
  <c r="L11" i="12"/>
  <c r="K10" i="12"/>
  <c r="L19" i="10"/>
  <c r="K18" i="10"/>
  <c r="L19" i="9"/>
  <c r="K18" i="9"/>
  <c r="K19" i="7"/>
  <c r="L20" i="7"/>
  <c r="K19" i="8"/>
  <c r="L20" i="8"/>
  <c r="L21" i="6"/>
  <c r="K20" i="6"/>
  <c r="K20" i="4"/>
  <c r="L21" i="4"/>
  <c r="L22" i="2"/>
  <c r="K21" i="2"/>
  <c r="L10" i="12"/>
  <c r="K9" i="12"/>
  <c r="L9" i="12"/>
  <c r="L18" i="10"/>
  <c r="K17" i="10"/>
  <c r="K17" i="9"/>
  <c r="L18" i="9"/>
  <c r="L19" i="7"/>
  <c r="K18" i="7"/>
  <c r="L19" i="8"/>
  <c r="K18" i="8"/>
  <c r="K19" i="6"/>
  <c r="L20" i="6"/>
  <c r="K19" i="4"/>
  <c r="L20" i="4"/>
  <c r="L21" i="2"/>
  <c r="K20" i="2"/>
  <c r="L17" i="10"/>
  <c r="K16" i="10"/>
  <c r="L17" i="9"/>
  <c r="K16" i="9"/>
  <c r="K17" i="7"/>
  <c r="L18" i="7"/>
  <c r="K17" i="8"/>
  <c r="L18" i="8"/>
  <c r="K18" i="6"/>
  <c r="L19" i="6"/>
  <c r="K18" i="4"/>
  <c r="L19" i="4"/>
  <c r="K19" i="2"/>
  <c r="L20" i="2"/>
  <c r="L16" i="10"/>
  <c r="K15" i="10"/>
  <c r="K15" i="9"/>
  <c r="L16" i="9"/>
  <c r="K16" i="7"/>
  <c r="L17" i="7"/>
  <c r="K16" i="8"/>
  <c r="L17" i="8"/>
  <c r="L18" i="6"/>
  <c r="K17" i="6"/>
  <c r="L18" i="4"/>
  <c r="K17" i="4"/>
  <c r="K18" i="2"/>
  <c r="L19" i="2"/>
  <c r="L15" i="10"/>
  <c r="K14" i="10"/>
  <c r="L15" i="9"/>
  <c r="K14" i="9"/>
  <c r="K15" i="7"/>
  <c r="L16" i="7"/>
  <c r="K15" i="8"/>
  <c r="L16" i="8"/>
  <c r="K16" i="6"/>
  <c r="L17" i="6"/>
  <c r="L17" i="4"/>
  <c r="K16" i="4"/>
  <c r="L18" i="2"/>
  <c r="K17" i="2"/>
  <c r="L14" i="10"/>
  <c r="K13" i="10"/>
  <c r="L14" i="9"/>
  <c r="K13" i="9"/>
  <c r="K14" i="7"/>
  <c r="L15" i="7"/>
  <c r="L15" i="8"/>
  <c r="K14" i="8"/>
  <c r="K15" i="6"/>
  <c r="L16" i="6"/>
  <c r="L16" i="4"/>
  <c r="K15" i="4"/>
  <c r="K16" i="2"/>
  <c r="L17" i="2"/>
  <c r="L13" i="10"/>
  <c r="K12" i="10"/>
  <c r="L13" i="9"/>
  <c r="K12" i="9"/>
  <c r="K13" i="7"/>
  <c r="L14" i="7"/>
  <c r="K13" i="8"/>
  <c r="L14" i="8"/>
  <c r="L15" i="6"/>
  <c r="K14" i="6"/>
  <c r="L15" i="4"/>
  <c r="K14" i="4"/>
  <c r="K15" i="2"/>
  <c r="L16" i="2"/>
  <c r="K11" i="10"/>
  <c r="L12" i="10"/>
  <c r="K11" i="9"/>
  <c r="L12" i="9"/>
  <c r="K12" i="7"/>
  <c r="L13" i="7"/>
  <c r="K12" i="8"/>
  <c r="L13" i="8"/>
  <c r="L14" i="6"/>
  <c r="K13" i="6"/>
  <c r="L14" i="4"/>
  <c r="K13" i="4"/>
  <c r="L15" i="2"/>
  <c r="K14" i="2"/>
  <c r="L11" i="10"/>
  <c r="K10" i="10"/>
  <c r="L11" i="9"/>
  <c r="K10" i="9"/>
  <c r="K11" i="7"/>
  <c r="L12" i="7"/>
  <c r="K11" i="8"/>
  <c r="L12" i="8"/>
  <c r="L13" i="6"/>
  <c r="K12" i="6"/>
  <c r="L13" i="4"/>
  <c r="K12" i="4"/>
  <c r="L14" i="2"/>
  <c r="K13" i="2"/>
  <c r="L10" i="10"/>
  <c r="K9" i="10"/>
  <c r="L9" i="10"/>
  <c r="K9" i="9"/>
  <c r="L9" i="9"/>
  <c r="L10" i="9"/>
  <c r="K10" i="7"/>
  <c r="L11" i="7"/>
  <c r="K10" i="8"/>
  <c r="L11" i="8"/>
  <c r="K11" i="6"/>
  <c r="L12" i="6"/>
  <c r="L12" i="4"/>
  <c r="K11" i="4"/>
  <c r="L13" i="2"/>
  <c r="K12" i="2"/>
  <c r="K9" i="7"/>
  <c r="L9" i="7"/>
  <c r="L10" i="7"/>
  <c r="K9" i="8"/>
  <c r="L9" i="8"/>
  <c r="L10" i="8"/>
  <c r="K10" i="6"/>
  <c r="L11" i="6"/>
  <c r="L11" i="4"/>
  <c r="K10" i="4"/>
  <c r="K11" i="2"/>
  <c r="L12" i="2"/>
  <c r="L10" i="6"/>
  <c r="K9" i="6"/>
  <c r="L9" i="6"/>
  <c r="L10" i="4"/>
  <c r="K9" i="4"/>
  <c r="L9" i="4"/>
  <c r="K10" i="2"/>
  <c r="L11" i="2"/>
  <c r="L10" i="2"/>
  <c r="K9" i="2"/>
  <c r="L9" i="2"/>
</calcChain>
</file>

<file path=xl/sharedStrings.xml><?xml version="1.0" encoding="utf-8"?>
<sst xmlns="http://schemas.openxmlformats.org/spreadsheetml/2006/main" count="480" uniqueCount="51">
  <si>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</si>
  <si>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</si>
  <si>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</si>
  <si>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</si>
  <si>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</si>
  <si>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</si>
  <si>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</si>
  <si>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</si>
  <si>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</si>
  <si>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</si>
  <si>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</si>
  <si>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</si>
  <si>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</si>
  <si>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</si>
  <si>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</si>
  <si>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</si>
  <si>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</si>
  <si>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</si>
  <si>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</si>
  <si>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</si>
  <si>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</si>
  <si>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</si>
  <si>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</si>
  <si>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</si>
  <si>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Tabla de mortalidad para el total de la población. Este Metropolitano 2016.</t>
  </si>
  <si>
    <t>Tabla de mortalidad para el total de la población. Este Metropolitano 2015.</t>
  </si>
  <si>
    <t>Tabla de mortalidad para el total de la población. Este Metropolitano 2014.</t>
  </si>
  <si>
    <t>Tabla de mortalidad para el total de la población. Este Metropolitano 2013.</t>
  </si>
  <si>
    <t>Tabla de mortalidad para el total de la población. Este Metropolitano 2012.</t>
  </si>
  <si>
    <t>Tabla de mortalidad para el total de la población. Este Metropolitano 2011.</t>
  </si>
  <si>
    <t>Tabla de mortalidad para el total de la población. Este Metropolitano 2010.</t>
  </si>
  <si>
    <t>Tabla de mortalidad para el total de la población. Este Metropolitano 2017.</t>
  </si>
  <si>
    <t>Esperanza de vida de la zona Este Metropolitano desde 2010 por edad. Total.</t>
  </si>
  <si>
    <t>Tabla de mortalidad para el total de la población. Este Metropolitano 2018.</t>
  </si>
  <si>
    <t>Tabla de mortalidad para el total de la población. Este Metropolitano 2019.</t>
  </si>
  <si>
    <t>Tabla de mortalidad para el total de la población. Este Metropolitano 2020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</si>
  <si>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</si>
  <si>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</si>
  <si>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</si>
  <si>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</si>
  <si>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</si>
  <si>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</si>
  <si>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</si>
  <si>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</si>
  <si>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</si>
  <si>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total empadronada de cada edad</t>
  </si>
  <si>
    <t>Fuente: Dirección General de Economía. Comunidad de Madrid</t>
  </si>
  <si>
    <t>Tabla de mortalidad para el total de la población. Este Metropolitano 2021</t>
  </si>
  <si>
    <t>Tabla de mortalidad para el total de la población. Este Metropolitano 2022</t>
  </si>
  <si>
    <t>Tabla de mortalidad para el total de la población. Este Metropolitano 2023</t>
  </si>
  <si>
    <t>Población total censada de cada edad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</si>
</sst>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8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3" fontId="4" fillId="2" borderId="3" xfId="0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368300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113"/>
  <sheetViews>
    <sheetView tabSelected="1"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10" style="9" customWidth="1"/>
    <col min="2" max="15" width="10.7109375" style="9" customWidth="1"/>
    <col min="16" max="238" width="11.42578125" style="10"/>
    <col min="239" max="239" width="10" style="10" customWidth="1"/>
    <col min="240" max="269" width="10.7109375" style="10" customWidth="1"/>
    <col min="270" max="494" width="11.42578125" style="10"/>
    <col min="495" max="495" width="10" style="10" customWidth="1"/>
    <col min="496" max="525" width="10.7109375" style="10" customWidth="1"/>
    <col min="526" max="750" width="11.42578125" style="10"/>
    <col min="751" max="751" width="10" style="10" customWidth="1"/>
    <col min="752" max="781" width="10.7109375" style="10" customWidth="1"/>
    <col min="782" max="1006" width="11.42578125" style="10"/>
    <col min="1007" max="1007" width="10" style="10" customWidth="1"/>
    <col min="1008" max="1037" width="10.7109375" style="10" customWidth="1"/>
    <col min="1038" max="1262" width="11.42578125" style="10"/>
    <col min="1263" max="1263" width="10" style="10" customWidth="1"/>
    <col min="1264" max="1293" width="10.7109375" style="10" customWidth="1"/>
    <col min="1294" max="1518" width="11.42578125" style="10"/>
    <col min="1519" max="1519" width="10" style="10" customWidth="1"/>
    <col min="1520" max="1549" width="10.7109375" style="10" customWidth="1"/>
    <col min="1550" max="1774" width="11.42578125" style="10"/>
    <col min="1775" max="1775" width="10" style="10" customWidth="1"/>
    <col min="1776" max="1805" width="10.7109375" style="10" customWidth="1"/>
    <col min="1806" max="2030" width="11.42578125" style="10"/>
    <col min="2031" max="2031" width="10" style="10" customWidth="1"/>
    <col min="2032" max="2061" width="10.7109375" style="10" customWidth="1"/>
    <col min="2062" max="2286" width="11.42578125" style="10"/>
    <col min="2287" max="2287" width="10" style="10" customWidth="1"/>
    <col min="2288" max="2317" width="10.7109375" style="10" customWidth="1"/>
    <col min="2318" max="2542" width="11.42578125" style="10"/>
    <col min="2543" max="2543" width="10" style="10" customWidth="1"/>
    <col min="2544" max="2573" width="10.7109375" style="10" customWidth="1"/>
    <col min="2574" max="2798" width="11.42578125" style="10"/>
    <col min="2799" max="2799" width="10" style="10" customWidth="1"/>
    <col min="2800" max="2829" width="10.7109375" style="10" customWidth="1"/>
    <col min="2830" max="3054" width="11.42578125" style="10"/>
    <col min="3055" max="3055" width="10" style="10" customWidth="1"/>
    <col min="3056" max="3085" width="10.7109375" style="10" customWidth="1"/>
    <col min="3086" max="3310" width="11.42578125" style="10"/>
    <col min="3311" max="3311" width="10" style="10" customWidth="1"/>
    <col min="3312" max="3341" width="10.7109375" style="10" customWidth="1"/>
    <col min="3342" max="3566" width="11.42578125" style="10"/>
    <col min="3567" max="3567" width="10" style="10" customWidth="1"/>
    <col min="3568" max="3597" width="10.7109375" style="10" customWidth="1"/>
    <col min="3598" max="3822" width="11.42578125" style="10"/>
    <col min="3823" max="3823" width="10" style="10" customWidth="1"/>
    <col min="3824" max="3853" width="10.7109375" style="10" customWidth="1"/>
    <col min="3854" max="4078" width="11.42578125" style="10"/>
    <col min="4079" max="4079" width="10" style="10" customWidth="1"/>
    <col min="4080" max="4109" width="10.7109375" style="10" customWidth="1"/>
    <col min="4110" max="4334" width="11.42578125" style="10"/>
    <col min="4335" max="4335" width="10" style="10" customWidth="1"/>
    <col min="4336" max="4365" width="10.7109375" style="10" customWidth="1"/>
    <col min="4366" max="4590" width="11.42578125" style="10"/>
    <col min="4591" max="4591" width="10" style="10" customWidth="1"/>
    <col min="4592" max="4621" width="10.7109375" style="10" customWidth="1"/>
    <col min="4622" max="4846" width="11.42578125" style="10"/>
    <col min="4847" max="4847" width="10" style="10" customWidth="1"/>
    <col min="4848" max="4877" width="10.7109375" style="10" customWidth="1"/>
    <col min="4878" max="5102" width="11.42578125" style="10"/>
    <col min="5103" max="5103" width="10" style="10" customWidth="1"/>
    <col min="5104" max="5133" width="10.7109375" style="10" customWidth="1"/>
    <col min="5134" max="5358" width="11.42578125" style="10"/>
    <col min="5359" max="5359" width="10" style="10" customWidth="1"/>
    <col min="5360" max="5389" width="10.7109375" style="10" customWidth="1"/>
    <col min="5390" max="5614" width="11.42578125" style="10"/>
    <col min="5615" max="5615" width="10" style="10" customWidth="1"/>
    <col min="5616" max="5645" width="10.7109375" style="10" customWidth="1"/>
    <col min="5646" max="5870" width="11.42578125" style="10"/>
    <col min="5871" max="5871" width="10" style="10" customWidth="1"/>
    <col min="5872" max="5901" width="10.7109375" style="10" customWidth="1"/>
    <col min="5902" max="6126" width="11.42578125" style="10"/>
    <col min="6127" max="6127" width="10" style="10" customWidth="1"/>
    <col min="6128" max="6157" width="10.7109375" style="10" customWidth="1"/>
    <col min="6158" max="6382" width="11.42578125" style="10"/>
    <col min="6383" max="6383" width="10" style="10" customWidth="1"/>
    <col min="6384" max="6413" width="10.7109375" style="10" customWidth="1"/>
    <col min="6414" max="6638" width="11.42578125" style="10"/>
    <col min="6639" max="6639" width="10" style="10" customWidth="1"/>
    <col min="6640" max="6669" width="10.7109375" style="10" customWidth="1"/>
    <col min="6670" max="6894" width="11.42578125" style="10"/>
    <col min="6895" max="6895" width="10" style="10" customWidth="1"/>
    <col min="6896" max="6925" width="10.7109375" style="10" customWidth="1"/>
    <col min="6926" max="7150" width="11.42578125" style="10"/>
    <col min="7151" max="7151" width="10" style="10" customWidth="1"/>
    <col min="7152" max="7181" width="10.7109375" style="10" customWidth="1"/>
    <col min="7182" max="7406" width="11.42578125" style="10"/>
    <col min="7407" max="7407" width="10" style="10" customWidth="1"/>
    <col min="7408" max="7437" width="10.7109375" style="10" customWidth="1"/>
    <col min="7438" max="7662" width="11.42578125" style="10"/>
    <col min="7663" max="7663" width="10" style="10" customWidth="1"/>
    <col min="7664" max="7693" width="10.7109375" style="10" customWidth="1"/>
    <col min="7694" max="7918" width="11.42578125" style="10"/>
    <col min="7919" max="7919" width="10" style="10" customWidth="1"/>
    <col min="7920" max="7949" width="10.7109375" style="10" customWidth="1"/>
    <col min="7950" max="8174" width="11.42578125" style="10"/>
    <col min="8175" max="8175" width="10" style="10" customWidth="1"/>
    <col min="8176" max="8205" width="10.7109375" style="10" customWidth="1"/>
    <col min="8206" max="8430" width="11.42578125" style="10"/>
    <col min="8431" max="8431" width="10" style="10" customWidth="1"/>
    <col min="8432" max="8461" width="10.7109375" style="10" customWidth="1"/>
    <col min="8462" max="8686" width="11.42578125" style="10"/>
    <col min="8687" max="8687" width="10" style="10" customWidth="1"/>
    <col min="8688" max="8717" width="10.7109375" style="10" customWidth="1"/>
    <col min="8718" max="8942" width="11.42578125" style="10"/>
    <col min="8943" max="8943" width="10" style="10" customWidth="1"/>
    <col min="8944" max="8973" width="10.7109375" style="10" customWidth="1"/>
    <col min="8974" max="9198" width="11.42578125" style="10"/>
    <col min="9199" max="9199" width="10" style="10" customWidth="1"/>
    <col min="9200" max="9229" width="10.7109375" style="10" customWidth="1"/>
    <col min="9230" max="9454" width="11.42578125" style="10"/>
    <col min="9455" max="9455" width="10" style="10" customWidth="1"/>
    <col min="9456" max="9485" width="10.7109375" style="10" customWidth="1"/>
    <col min="9486" max="9710" width="11.42578125" style="10"/>
    <col min="9711" max="9711" width="10" style="10" customWidth="1"/>
    <col min="9712" max="9741" width="10.7109375" style="10" customWidth="1"/>
    <col min="9742" max="9966" width="11.42578125" style="10"/>
    <col min="9967" max="9967" width="10" style="10" customWidth="1"/>
    <col min="9968" max="9997" width="10.7109375" style="10" customWidth="1"/>
    <col min="9998" max="10222" width="11.42578125" style="10"/>
    <col min="10223" max="10223" width="10" style="10" customWidth="1"/>
    <col min="10224" max="10253" width="10.7109375" style="10" customWidth="1"/>
    <col min="10254" max="10478" width="11.42578125" style="10"/>
    <col min="10479" max="10479" width="10" style="10" customWidth="1"/>
    <col min="10480" max="10509" width="10.7109375" style="10" customWidth="1"/>
    <col min="10510" max="10734" width="11.42578125" style="10"/>
    <col min="10735" max="10735" width="10" style="10" customWidth="1"/>
    <col min="10736" max="10765" width="10.7109375" style="10" customWidth="1"/>
    <col min="10766" max="10990" width="11.42578125" style="10"/>
    <col min="10991" max="10991" width="10" style="10" customWidth="1"/>
    <col min="10992" max="11021" width="10.7109375" style="10" customWidth="1"/>
    <col min="11022" max="11246" width="11.42578125" style="10"/>
    <col min="11247" max="11247" width="10" style="10" customWidth="1"/>
    <col min="11248" max="11277" width="10.7109375" style="10" customWidth="1"/>
    <col min="11278" max="11502" width="11.42578125" style="10"/>
    <col min="11503" max="11503" width="10" style="10" customWidth="1"/>
    <col min="11504" max="11533" width="10.7109375" style="10" customWidth="1"/>
    <col min="11534" max="11758" width="11.42578125" style="10"/>
    <col min="11759" max="11759" width="10" style="10" customWidth="1"/>
    <col min="11760" max="11789" width="10.7109375" style="10" customWidth="1"/>
    <col min="11790" max="12014" width="11.42578125" style="10"/>
    <col min="12015" max="12015" width="10" style="10" customWidth="1"/>
    <col min="12016" max="12045" width="10.7109375" style="10" customWidth="1"/>
    <col min="12046" max="12270" width="11.42578125" style="10"/>
    <col min="12271" max="12271" width="10" style="10" customWidth="1"/>
    <col min="12272" max="12301" width="10.7109375" style="10" customWidth="1"/>
    <col min="12302" max="12526" width="11.42578125" style="10"/>
    <col min="12527" max="12527" width="10" style="10" customWidth="1"/>
    <col min="12528" max="12557" width="10.7109375" style="10" customWidth="1"/>
    <col min="12558" max="12782" width="11.42578125" style="10"/>
    <col min="12783" max="12783" width="10" style="10" customWidth="1"/>
    <col min="12784" max="12813" width="10.7109375" style="10" customWidth="1"/>
    <col min="12814" max="13038" width="11.42578125" style="10"/>
    <col min="13039" max="13039" width="10" style="10" customWidth="1"/>
    <col min="13040" max="13069" width="10.7109375" style="10" customWidth="1"/>
    <col min="13070" max="13294" width="11.42578125" style="10"/>
    <col min="13295" max="13295" width="10" style="10" customWidth="1"/>
    <col min="13296" max="13325" width="10.7109375" style="10" customWidth="1"/>
    <col min="13326" max="13550" width="11.42578125" style="10"/>
    <col min="13551" max="13551" width="10" style="10" customWidth="1"/>
    <col min="13552" max="13581" width="10.7109375" style="10" customWidth="1"/>
    <col min="13582" max="13806" width="11.42578125" style="10"/>
    <col min="13807" max="13807" width="10" style="10" customWidth="1"/>
    <col min="13808" max="13837" width="10.7109375" style="10" customWidth="1"/>
    <col min="13838" max="14062" width="11.42578125" style="10"/>
    <col min="14063" max="14063" width="10" style="10" customWidth="1"/>
    <col min="14064" max="14093" width="10.7109375" style="10" customWidth="1"/>
    <col min="14094" max="14318" width="11.42578125" style="10"/>
    <col min="14319" max="14319" width="10" style="10" customWidth="1"/>
    <col min="14320" max="14349" width="10.7109375" style="10" customWidth="1"/>
    <col min="14350" max="14574" width="11.42578125" style="10"/>
    <col min="14575" max="14575" width="10" style="10" customWidth="1"/>
    <col min="14576" max="14605" width="10.7109375" style="10" customWidth="1"/>
    <col min="14606" max="14830" width="11.42578125" style="10"/>
    <col min="14831" max="14831" width="10" style="10" customWidth="1"/>
    <col min="14832" max="14861" width="10.7109375" style="10" customWidth="1"/>
    <col min="14862" max="15086" width="11.42578125" style="10"/>
    <col min="15087" max="15087" width="10" style="10" customWidth="1"/>
    <col min="15088" max="15117" width="10.7109375" style="10" customWidth="1"/>
    <col min="15118" max="15342" width="11.42578125" style="10"/>
    <col min="15343" max="15343" width="10" style="10" customWidth="1"/>
    <col min="15344" max="15373" width="10.7109375" style="10" customWidth="1"/>
    <col min="15374" max="15598" width="11.42578125" style="10"/>
    <col min="15599" max="15599" width="10" style="10" customWidth="1"/>
    <col min="15600" max="15629" width="10.7109375" style="10" customWidth="1"/>
    <col min="15630" max="15854" width="11.42578125" style="10"/>
    <col min="15855" max="15855" width="10" style="10" customWidth="1"/>
    <col min="15856" max="15885" width="10.7109375" style="10" customWidth="1"/>
    <col min="15886" max="16110" width="11.42578125" style="10"/>
    <col min="16111" max="16111" width="10" style="10" customWidth="1"/>
    <col min="16112" max="16141" width="10.7109375" style="10" customWidth="1"/>
    <col min="16142" max="16384" width="11.42578125" style="10"/>
  </cols>
  <sheetData>
    <row r="4" spans="1:15" s="3" customFormat="1" ht="15.75" x14ac:dyDescent="0.25">
      <c r="A4" s="2" t="s">
        <v>32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5" ht="12.75" customHeight="1" x14ac:dyDescent="0.2">
      <c r="A5" s="13"/>
    </row>
    <row r="6" spans="1:15" s="66" customFormat="1" x14ac:dyDescent="0.2">
      <c r="A6" s="65" t="s">
        <v>20</v>
      </c>
      <c r="B6" s="65">
        <v>2023</v>
      </c>
      <c r="C6" s="65">
        <v>2022</v>
      </c>
      <c r="D6" s="65">
        <v>2021</v>
      </c>
      <c r="E6" s="65">
        <v>2020</v>
      </c>
      <c r="F6" s="65">
        <v>2019</v>
      </c>
      <c r="G6" s="65">
        <v>2018</v>
      </c>
      <c r="H6" s="65">
        <v>2017</v>
      </c>
      <c r="I6" s="65">
        <v>2016</v>
      </c>
      <c r="J6" s="65">
        <v>2015</v>
      </c>
      <c r="K6" s="65">
        <v>2014</v>
      </c>
      <c r="L6" s="65">
        <v>2013</v>
      </c>
      <c r="M6" s="65">
        <v>2012</v>
      </c>
      <c r="N6" s="65">
        <v>2011</v>
      </c>
      <c r="O6" s="65">
        <v>2010</v>
      </c>
    </row>
    <row r="7" spans="1:15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x14ac:dyDescent="0.2">
      <c r="A8" s="16">
        <v>0</v>
      </c>
      <c r="B8" s="43">
        <v>85.333547053914742</v>
      </c>
      <c r="C8" s="43">
        <v>84.612846297956068</v>
      </c>
      <c r="D8" s="43">
        <v>84.409001933274325</v>
      </c>
      <c r="E8" s="43">
        <v>81.931448102291199</v>
      </c>
      <c r="F8" s="43">
        <v>84.755878479542361</v>
      </c>
      <c r="G8" s="43">
        <v>84.609380163589918</v>
      </c>
      <c r="H8" s="43">
        <v>84.248108135685939</v>
      </c>
      <c r="I8" s="43">
        <v>84.587501391117385</v>
      </c>
      <c r="J8" s="43">
        <v>84.165216088310402</v>
      </c>
      <c r="K8" s="43">
        <v>84.075158175216302</v>
      </c>
      <c r="L8" s="43">
        <v>84.195576375835429</v>
      </c>
      <c r="M8" s="43">
        <v>83.600084437131244</v>
      </c>
      <c r="N8" s="43">
        <v>83.44067004373025</v>
      </c>
      <c r="O8" s="43">
        <v>83.303183638935408</v>
      </c>
    </row>
    <row r="9" spans="1:15" x14ac:dyDescent="0.2">
      <c r="A9" s="16">
        <v>1</v>
      </c>
      <c r="B9" s="48">
        <v>84.400015074996546</v>
      </c>
      <c r="C9" s="48">
        <v>83.838521975449524</v>
      </c>
      <c r="D9" s="48">
        <v>83.542893275947705</v>
      </c>
      <c r="E9" s="48">
        <v>81.086971027527923</v>
      </c>
      <c r="F9" s="48">
        <v>83.890127024521718</v>
      </c>
      <c r="G9" s="48">
        <v>83.847392558559719</v>
      </c>
      <c r="H9" s="48">
        <v>83.422234550042418</v>
      </c>
      <c r="I9" s="48">
        <v>83.7432069719666</v>
      </c>
      <c r="J9" s="48">
        <v>83.315288224791672</v>
      </c>
      <c r="K9" s="48">
        <v>83.362701726155706</v>
      </c>
      <c r="L9" s="48">
        <v>83.388201407770609</v>
      </c>
      <c r="M9" s="48">
        <v>83.02597308927804</v>
      </c>
      <c r="N9" s="48">
        <v>82.597786528489351</v>
      </c>
      <c r="O9" s="48">
        <v>82.557860454085912</v>
      </c>
    </row>
    <row r="10" spans="1:15" x14ac:dyDescent="0.2">
      <c r="A10" s="16">
        <v>2</v>
      </c>
      <c r="B10" s="48">
        <v>83.40001507499656</v>
      </c>
      <c r="C10" s="48">
        <v>82.853880329038617</v>
      </c>
      <c r="D10" s="48">
        <v>82.542893275947705</v>
      </c>
      <c r="E10" s="48">
        <v>80.086971027527923</v>
      </c>
      <c r="F10" s="48">
        <v>82.903223236068541</v>
      </c>
      <c r="G10" s="48">
        <v>82.872668492618416</v>
      </c>
      <c r="H10" s="48">
        <v>82.446643184835281</v>
      </c>
      <c r="I10" s="48">
        <v>82.755120132177268</v>
      </c>
      <c r="J10" s="48">
        <v>82.315288224791672</v>
      </c>
      <c r="K10" s="48">
        <v>82.37420644003646</v>
      </c>
      <c r="L10" s="48">
        <v>82.399231108556748</v>
      </c>
      <c r="M10" s="48">
        <v>82.047285239343068</v>
      </c>
      <c r="N10" s="48">
        <v>81.597786528489351</v>
      </c>
      <c r="O10" s="48">
        <v>81.57821084417931</v>
      </c>
    </row>
    <row r="11" spans="1:15" x14ac:dyDescent="0.2">
      <c r="A11" s="16">
        <v>3</v>
      </c>
      <c r="B11" s="48">
        <v>82.40001507499656</v>
      </c>
      <c r="C11" s="48">
        <v>81.853880329038617</v>
      </c>
      <c r="D11" s="48">
        <v>81.556581919041108</v>
      </c>
      <c r="E11" s="48">
        <v>79.099354623118103</v>
      </c>
      <c r="F11" s="48">
        <v>81.915505725744509</v>
      </c>
      <c r="G11" s="48">
        <v>81.872668492618416</v>
      </c>
      <c r="H11" s="48">
        <v>81.446643184835281</v>
      </c>
      <c r="I11" s="48">
        <v>81.755120132177268</v>
      </c>
      <c r="J11" s="48">
        <v>81.315288224791672</v>
      </c>
      <c r="K11" s="48">
        <v>81.395945359768291</v>
      </c>
      <c r="L11" s="48">
        <v>81.420378673235206</v>
      </c>
      <c r="M11" s="48">
        <v>81.078252562851674</v>
      </c>
      <c r="N11" s="48">
        <v>80.61770004267683</v>
      </c>
      <c r="O11" s="48">
        <v>80.597826935837006</v>
      </c>
    </row>
    <row r="12" spans="1:15" x14ac:dyDescent="0.2">
      <c r="A12" s="16">
        <v>4</v>
      </c>
      <c r="B12" s="48">
        <v>81.40001507499656</v>
      </c>
      <c r="C12" s="48">
        <v>80.867137214993321</v>
      </c>
      <c r="D12" s="48">
        <v>80.569041865862445</v>
      </c>
      <c r="E12" s="48">
        <v>78.099354623118103</v>
      </c>
      <c r="F12" s="48">
        <v>80.927046657876588</v>
      </c>
      <c r="G12" s="48">
        <v>80.88402466713417</v>
      </c>
      <c r="H12" s="48">
        <v>80.458087641668982</v>
      </c>
      <c r="I12" s="48">
        <v>80.755120132177268</v>
      </c>
      <c r="J12" s="48">
        <v>80.315288224791672</v>
      </c>
      <c r="K12" s="48">
        <v>80.406252545263584</v>
      </c>
      <c r="L12" s="48">
        <v>80.430467867010307</v>
      </c>
      <c r="M12" s="48">
        <v>80.078252562851674</v>
      </c>
      <c r="N12" s="48">
        <v>79.61770004267683</v>
      </c>
      <c r="O12" s="48">
        <v>79.597826935836991</v>
      </c>
    </row>
    <row r="13" spans="1:15" x14ac:dyDescent="0.2">
      <c r="A13" s="16">
        <v>5</v>
      </c>
      <c r="B13" s="43">
        <v>80.40001507499656</v>
      </c>
      <c r="C13" s="43">
        <v>79.879305698571173</v>
      </c>
      <c r="D13" s="43">
        <v>79.569041865862445</v>
      </c>
      <c r="E13" s="43">
        <v>77.099354623118089</v>
      </c>
      <c r="F13" s="43">
        <v>79.927046657876588</v>
      </c>
      <c r="G13" s="43">
        <v>79.906594939397863</v>
      </c>
      <c r="H13" s="43">
        <v>79.458087641668996</v>
      </c>
      <c r="I13" s="43">
        <v>79.755120132177282</v>
      </c>
      <c r="J13" s="43">
        <v>79.315288224791672</v>
      </c>
      <c r="K13" s="43">
        <v>79.416246448402248</v>
      </c>
      <c r="L13" s="43">
        <v>79.430467867010321</v>
      </c>
      <c r="M13" s="43">
        <v>79.087803481306167</v>
      </c>
      <c r="N13" s="43">
        <v>78.627569399633444</v>
      </c>
      <c r="O13" s="43">
        <v>78.597826935836991</v>
      </c>
    </row>
    <row r="14" spans="1:15" x14ac:dyDescent="0.2">
      <c r="A14" s="16">
        <v>6</v>
      </c>
      <c r="B14" s="48">
        <v>79.40001507499656</v>
      </c>
      <c r="C14" s="48">
        <v>78.890746788947453</v>
      </c>
      <c r="D14" s="48">
        <v>78.569041865862445</v>
      </c>
      <c r="E14" s="48">
        <v>76.099354623118089</v>
      </c>
      <c r="F14" s="48">
        <v>78.938122032157821</v>
      </c>
      <c r="G14" s="48">
        <v>78.906594939397877</v>
      </c>
      <c r="H14" s="48">
        <v>78.458087641668996</v>
      </c>
      <c r="I14" s="48">
        <v>78.765383680497948</v>
      </c>
      <c r="J14" s="48">
        <v>78.325259163905443</v>
      </c>
      <c r="K14" s="48">
        <v>78.425964599556536</v>
      </c>
      <c r="L14" s="48">
        <v>78.439989607509389</v>
      </c>
      <c r="M14" s="48">
        <v>78.087803481306167</v>
      </c>
      <c r="N14" s="48">
        <v>77.627569399633444</v>
      </c>
      <c r="O14" s="48">
        <v>77.608239285271807</v>
      </c>
    </row>
    <row r="15" spans="1:15" x14ac:dyDescent="0.2">
      <c r="A15" s="16">
        <v>7</v>
      </c>
      <c r="B15" s="48">
        <v>78.40001507499656</v>
      </c>
      <c r="C15" s="48">
        <v>77.901607486687325</v>
      </c>
      <c r="D15" s="48">
        <v>77.569041865862445</v>
      </c>
      <c r="E15" s="48">
        <v>75.099354623118089</v>
      </c>
      <c r="F15" s="48">
        <v>77.938122032157821</v>
      </c>
      <c r="G15" s="48">
        <v>77.916987489591975</v>
      </c>
      <c r="H15" s="48">
        <v>77.468224575241791</v>
      </c>
      <c r="I15" s="48">
        <v>77.765383680497948</v>
      </c>
      <c r="J15" s="48">
        <v>77.325259163905443</v>
      </c>
      <c r="K15" s="48">
        <v>77.425964599556551</v>
      </c>
      <c r="L15" s="48">
        <v>77.439989607509389</v>
      </c>
      <c r="M15" s="48">
        <v>77.087803481306167</v>
      </c>
      <c r="N15" s="48">
        <v>76.637844855188959</v>
      </c>
      <c r="O15" s="48">
        <v>76.608239285271807</v>
      </c>
    </row>
    <row r="16" spans="1:15" x14ac:dyDescent="0.2">
      <c r="A16" s="16">
        <v>8</v>
      </c>
      <c r="B16" s="48">
        <v>77.400015074996546</v>
      </c>
      <c r="C16" s="48">
        <v>76.922658906990605</v>
      </c>
      <c r="D16" s="48">
        <v>76.579769731489563</v>
      </c>
      <c r="E16" s="48">
        <v>74.10952625348682</v>
      </c>
      <c r="F16" s="48">
        <v>76.938122032157835</v>
      </c>
      <c r="G16" s="48">
        <v>76.916987489591961</v>
      </c>
      <c r="H16" s="48">
        <v>76.468224575241791</v>
      </c>
      <c r="I16" s="48">
        <v>76.765383680497933</v>
      </c>
      <c r="J16" s="48">
        <v>76.325259163905457</v>
      </c>
      <c r="K16" s="48">
        <v>76.435694673500336</v>
      </c>
      <c r="L16" s="48">
        <v>76.439989607509389</v>
      </c>
      <c r="M16" s="48">
        <v>76.108241883729619</v>
      </c>
      <c r="N16" s="48">
        <v>75.637844855188959</v>
      </c>
      <c r="O16" s="48">
        <v>75.608239285271821</v>
      </c>
    </row>
    <row r="17" spans="1:15" x14ac:dyDescent="0.2">
      <c r="A17" s="16">
        <v>9</v>
      </c>
      <c r="B17" s="48">
        <v>76.420697826044858</v>
      </c>
      <c r="C17" s="48">
        <v>75.922658906990605</v>
      </c>
      <c r="D17" s="48">
        <v>75.590087061548033</v>
      </c>
      <c r="E17" s="48">
        <v>73.119203681261055</v>
      </c>
      <c r="F17" s="48">
        <v>75.938122032157835</v>
      </c>
      <c r="G17" s="48">
        <v>75.926844566340051</v>
      </c>
      <c r="H17" s="48">
        <v>75.468224575241791</v>
      </c>
      <c r="I17" s="48">
        <v>75.765383680497933</v>
      </c>
      <c r="J17" s="48">
        <v>75.325259163905457</v>
      </c>
      <c r="K17" s="48">
        <v>75.435694673500336</v>
      </c>
      <c r="L17" s="48">
        <v>75.439989607509389</v>
      </c>
      <c r="M17" s="48">
        <v>75.118535721971099</v>
      </c>
      <c r="N17" s="48">
        <v>74.64849968287686</v>
      </c>
      <c r="O17" s="48">
        <v>74.608239285271821</v>
      </c>
    </row>
    <row r="18" spans="1:15" x14ac:dyDescent="0.2">
      <c r="A18" s="16">
        <v>10</v>
      </c>
      <c r="B18" s="43">
        <v>75.430948334525908</v>
      </c>
      <c r="C18" s="43">
        <v>74.922658906990591</v>
      </c>
      <c r="D18" s="43">
        <v>74.590087061548033</v>
      </c>
      <c r="E18" s="43">
        <v>72.119203681261055</v>
      </c>
      <c r="F18" s="43">
        <v>74.938122032157835</v>
      </c>
      <c r="G18" s="43">
        <v>74.936411644544819</v>
      </c>
      <c r="H18" s="43">
        <v>74.486937392608468</v>
      </c>
      <c r="I18" s="43">
        <v>74.784783225231621</v>
      </c>
      <c r="J18" s="43">
        <v>74.325259163905457</v>
      </c>
      <c r="K18" s="43">
        <v>74.445825225707111</v>
      </c>
      <c r="L18" s="43">
        <v>74.460525331180676</v>
      </c>
      <c r="M18" s="43">
        <v>74.118535721971099</v>
      </c>
      <c r="N18" s="43">
        <v>73.648499682876874</v>
      </c>
      <c r="O18" s="43">
        <v>73.619449123312236</v>
      </c>
    </row>
    <row r="19" spans="1:15" x14ac:dyDescent="0.2">
      <c r="A19" s="16">
        <v>11</v>
      </c>
      <c r="B19" s="48">
        <v>74.430948334525908</v>
      </c>
      <c r="C19" s="48">
        <v>73.932267516826911</v>
      </c>
      <c r="D19" s="48">
        <v>73.590087061548033</v>
      </c>
      <c r="E19" s="48">
        <v>71.119203681261055</v>
      </c>
      <c r="F19" s="48">
        <v>73.938122032157835</v>
      </c>
      <c r="G19" s="48">
        <v>73.945669328972969</v>
      </c>
      <c r="H19" s="48">
        <v>73.486937392608468</v>
      </c>
      <c r="I19" s="48">
        <v>73.794770423836795</v>
      </c>
      <c r="J19" s="48">
        <v>73.33528159930647</v>
      </c>
      <c r="K19" s="48">
        <v>73.445825225707111</v>
      </c>
      <c r="L19" s="48">
        <v>73.460525331180676</v>
      </c>
      <c r="M19" s="48">
        <v>73.118535721971099</v>
      </c>
      <c r="N19" s="48">
        <v>72.659528480416697</v>
      </c>
      <c r="O19" s="48">
        <v>72.619449123312236</v>
      </c>
    </row>
    <row r="20" spans="1:15" x14ac:dyDescent="0.2">
      <c r="A20" s="16">
        <v>12</v>
      </c>
      <c r="B20" s="48">
        <v>73.430948334525908</v>
      </c>
      <c r="C20" s="48">
        <v>72.941599553013617</v>
      </c>
      <c r="D20" s="48">
        <v>72.608801560133202</v>
      </c>
      <c r="E20" s="48">
        <v>70.119203681261055</v>
      </c>
      <c r="F20" s="48">
        <v>72.947192386265442</v>
      </c>
      <c r="G20" s="48">
        <v>72.945669328972969</v>
      </c>
      <c r="H20" s="48">
        <v>72.486937392608468</v>
      </c>
      <c r="I20" s="48">
        <v>72.80477790204867</v>
      </c>
      <c r="J20" s="48">
        <v>72.345370287110242</v>
      </c>
      <c r="K20" s="48">
        <v>72.456339181490563</v>
      </c>
      <c r="L20" s="48">
        <v>72.471432869726229</v>
      </c>
      <c r="M20" s="48">
        <v>72.118535721971099</v>
      </c>
      <c r="N20" s="48">
        <v>71.659528480416697</v>
      </c>
      <c r="O20" s="48">
        <v>71.619449123312236</v>
      </c>
    </row>
    <row r="21" spans="1:15" x14ac:dyDescent="0.2">
      <c r="A21" s="16">
        <v>13</v>
      </c>
      <c r="B21" s="48">
        <v>72.440135134508623</v>
      </c>
      <c r="C21" s="48">
        <v>71.950677022276594</v>
      </c>
      <c r="D21" s="48">
        <v>71.608801560133202</v>
      </c>
      <c r="E21" s="48">
        <v>69.119203681261055</v>
      </c>
      <c r="F21" s="48">
        <v>71.947192386265442</v>
      </c>
      <c r="G21" s="48">
        <v>71.945669328972969</v>
      </c>
      <c r="H21" s="48">
        <v>71.496784453328345</v>
      </c>
      <c r="I21" s="48">
        <v>71.80477790204867</v>
      </c>
      <c r="J21" s="48">
        <v>71.345370287110242</v>
      </c>
      <c r="K21" s="48">
        <v>71.456339181490577</v>
      </c>
      <c r="L21" s="48">
        <v>71.471432869726229</v>
      </c>
      <c r="M21" s="48">
        <v>71.129635928995583</v>
      </c>
      <c r="N21" s="48">
        <v>70.659528480416697</v>
      </c>
      <c r="O21" s="48">
        <v>70.619449123312236</v>
      </c>
    </row>
    <row r="22" spans="1:15" x14ac:dyDescent="0.2">
      <c r="A22" s="16">
        <v>14</v>
      </c>
      <c r="B22" s="48">
        <v>71.440135134508623</v>
      </c>
      <c r="C22" s="48">
        <v>70.950677022276594</v>
      </c>
      <c r="D22" s="48">
        <v>70.608801560133202</v>
      </c>
      <c r="E22" s="48">
        <v>68.127897733242563</v>
      </c>
      <c r="F22" s="48">
        <v>70.956723126262276</v>
      </c>
      <c r="G22" s="48">
        <v>70.945669328972969</v>
      </c>
      <c r="H22" s="48">
        <v>70.496784453328345</v>
      </c>
      <c r="I22" s="48">
        <v>70.80477790204867</v>
      </c>
      <c r="J22" s="48">
        <v>70.345370287110242</v>
      </c>
      <c r="K22" s="48">
        <v>70.467093400826968</v>
      </c>
      <c r="L22" s="48">
        <v>70.471432869726229</v>
      </c>
      <c r="M22" s="48">
        <v>70.141144750232186</v>
      </c>
      <c r="N22" s="48">
        <v>69.659528480416697</v>
      </c>
      <c r="O22" s="48">
        <v>69.619449123312236</v>
      </c>
    </row>
    <row r="23" spans="1:15" x14ac:dyDescent="0.2">
      <c r="A23" s="16">
        <v>15</v>
      </c>
      <c r="B23" s="43">
        <v>70.448785210505008</v>
      </c>
      <c r="C23" s="43">
        <v>69.967736825674095</v>
      </c>
      <c r="D23" s="43">
        <v>69.617699990143734</v>
      </c>
      <c r="E23" s="43">
        <v>67.145924067670805</v>
      </c>
      <c r="F23" s="43">
        <v>69.956723126262261</v>
      </c>
      <c r="G23" s="43">
        <v>69.965077186078531</v>
      </c>
      <c r="H23" s="43">
        <v>69.516965160969505</v>
      </c>
      <c r="I23" s="43">
        <v>69.80477790204867</v>
      </c>
      <c r="J23" s="43">
        <v>69.355977830627154</v>
      </c>
      <c r="K23" s="43">
        <v>69.477990004689417</v>
      </c>
      <c r="L23" s="43">
        <v>69.471432869726229</v>
      </c>
      <c r="M23" s="43">
        <v>69.141144750232186</v>
      </c>
      <c r="N23" s="43">
        <v>68.659528480416711</v>
      </c>
      <c r="O23" s="43">
        <v>68.631237210482581</v>
      </c>
    </row>
    <row r="24" spans="1:15" x14ac:dyDescent="0.2">
      <c r="A24" s="16">
        <v>16</v>
      </c>
      <c r="B24" s="48">
        <v>69.457154643026684</v>
      </c>
      <c r="C24" s="48">
        <v>68.976420548404988</v>
      </c>
      <c r="D24" s="48">
        <v>68.636012447535364</v>
      </c>
      <c r="E24" s="48">
        <v>66.154910894222709</v>
      </c>
      <c r="F24" s="48">
        <v>68.966232535233544</v>
      </c>
      <c r="G24" s="48">
        <v>68.965077186078531</v>
      </c>
      <c r="H24" s="48">
        <v>68.516965160969505</v>
      </c>
      <c r="I24" s="48">
        <v>68.80477790204867</v>
      </c>
      <c r="J24" s="48">
        <v>68.355977830627154</v>
      </c>
      <c r="K24" s="48">
        <v>68.489345340931862</v>
      </c>
      <c r="L24" s="48">
        <v>68.483017892464076</v>
      </c>
      <c r="M24" s="48">
        <v>68.164285464855098</v>
      </c>
      <c r="N24" s="48">
        <v>67.659528480416711</v>
      </c>
      <c r="O24" s="48">
        <v>67.631237210482595</v>
      </c>
    </row>
    <row r="25" spans="1:15" x14ac:dyDescent="0.2">
      <c r="A25" s="16">
        <v>17</v>
      </c>
      <c r="B25" s="48">
        <v>68.46566316706452</v>
      </c>
      <c r="C25" s="48">
        <v>67.976420548404988</v>
      </c>
      <c r="D25" s="48">
        <v>67.636012447535364</v>
      </c>
      <c r="E25" s="48">
        <v>65.163819874021172</v>
      </c>
      <c r="F25" s="48">
        <v>67.966232535233544</v>
      </c>
      <c r="G25" s="48">
        <v>67.975281385674052</v>
      </c>
      <c r="H25" s="48">
        <v>67.527304442745134</v>
      </c>
      <c r="I25" s="48">
        <v>67.815453025577938</v>
      </c>
      <c r="J25" s="48">
        <v>67.35597783062714</v>
      </c>
      <c r="K25" s="48">
        <v>67.489345340931862</v>
      </c>
      <c r="L25" s="48">
        <v>67.483017892464076</v>
      </c>
      <c r="M25" s="48">
        <v>67.175757876768429</v>
      </c>
      <c r="N25" s="48">
        <v>66.659528480416711</v>
      </c>
      <c r="O25" s="48">
        <v>66.642146650185268</v>
      </c>
    </row>
    <row r="26" spans="1:15" x14ac:dyDescent="0.2">
      <c r="A26" s="16">
        <v>18</v>
      </c>
      <c r="B26" s="48">
        <v>67.483038736387158</v>
      </c>
      <c r="C26" s="48">
        <v>66.976420548404988</v>
      </c>
      <c r="D26" s="48">
        <v>66.654246864856262</v>
      </c>
      <c r="E26" s="48">
        <v>64.163819874021158</v>
      </c>
      <c r="F26" s="48">
        <v>66.976197269379512</v>
      </c>
      <c r="G26" s="48">
        <v>66.985446387389274</v>
      </c>
      <c r="H26" s="48">
        <v>66.537736708028049</v>
      </c>
      <c r="I26" s="48">
        <v>66.826542886043441</v>
      </c>
      <c r="J26" s="48">
        <v>66.35597783062714</v>
      </c>
      <c r="K26" s="48">
        <v>66.500765277062257</v>
      </c>
      <c r="L26" s="48">
        <v>66.494414407630799</v>
      </c>
      <c r="M26" s="48">
        <v>66.175757876768429</v>
      </c>
      <c r="N26" s="48">
        <v>65.659528480416711</v>
      </c>
      <c r="O26" s="48">
        <v>65.642146650185268</v>
      </c>
    </row>
    <row r="27" spans="1:15" x14ac:dyDescent="0.2">
      <c r="A27" s="16">
        <v>19</v>
      </c>
      <c r="B27" s="48">
        <v>66.491683514762627</v>
      </c>
      <c r="C27" s="48">
        <v>65.976420548404988</v>
      </c>
      <c r="D27" s="48">
        <v>65.654246864856248</v>
      </c>
      <c r="E27" s="48">
        <v>63.173053280106856</v>
      </c>
      <c r="F27" s="48">
        <v>65.976197269379512</v>
      </c>
      <c r="G27" s="48">
        <v>65.995670198920479</v>
      </c>
      <c r="H27" s="48">
        <v>65.559280704996652</v>
      </c>
      <c r="I27" s="48">
        <v>65.837681779802111</v>
      </c>
      <c r="J27" s="48">
        <v>65.367139860767921</v>
      </c>
      <c r="K27" s="48">
        <v>65.511960386090678</v>
      </c>
      <c r="L27" s="48">
        <v>65.494414407630799</v>
      </c>
      <c r="M27" s="48">
        <v>65.196889072996484</v>
      </c>
      <c r="N27" s="48">
        <v>64.659528480416711</v>
      </c>
      <c r="O27" s="48">
        <v>64.681162684714096</v>
      </c>
    </row>
    <row r="28" spans="1:15" x14ac:dyDescent="0.2">
      <c r="A28" s="16">
        <v>20</v>
      </c>
      <c r="B28" s="43">
        <v>65.491683514762627</v>
      </c>
      <c r="C28" s="43">
        <v>64.985382076249564</v>
      </c>
      <c r="D28" s="43">
        <v>64.663581614087249</v>
      </c>
      <c r="E28" s="43">
        <v>62.182119159757981</v>
      </c>
      <c r="F28" s="43">
        <v>64.98600496819158</v>
      </c>
      <c r="G28" s="43">
        <v>65.016583640350646</v>
      </c>
      <c r="H28" s="43">
        <v>64.559280704996667</v>
      </c>
      <c r="I28" s="43">
        <v>64.837681779802111</v>
      </c>
      <c r="J28" s="43">
        <v>64.367139860767921</v>
      </c>
      <c r="K28" s="43">
        <v>64.522731980885823</v>
      </c>
      <c r="L28" s="43">
        <v>64.504786960201443</v>
      </c>
      <c r="M28" s="43">
        <v>64.225851345207033</v>
      </c>
      <c r="N28" s="43">
        <v>63.678277612059155</v>
      </c>
      <c r="O28" s="43">
        <v>63.690566518074498</v>
      </c>
    </row>
    <row r="29" spans="1:15" x14ac:dyDescent="0.2">
      <c r="A29" s="16">
        <v>21</v>
      </c>
      <c r="B29" s="48">
        <v>64.508903640458215</v>
      </c>
      <c r="C29" s="48">
        <v>64.003420941894447</v>
      </c>
      <c r="D29" s="48">
        <v>63.672832484132179</v>
      </c>
      <c r="E29" s="48">
        <v>61.182119159757981</v>
      </c>
      <c r="F29" s="48">
        <v>64.015891885371346</v>
      </c>
      <c r="G29" s="48">
        <v>64.026861891687332</v>
      </c>
      <c r="H29" s="48">
        <v>63.559280704996667</v>
      </c>
      <c r="I29" s="48">
        <v>63.848274960304259</v>
      </c>
      <c r="J29" s="48">
        <v>63.38790797388419</v>
      </c>
      <c r="K29" s="48">
        <v>63.532802406679117</v>
      </c>
      <c r="L29" s="48">
        <v>63.504786960201443</v>
      </c>
      <c r="M29" s="48">
        <v>63.253174134121643</v>
      </c>
      <c r="N29" s="48">
        <v>62.69626687106031</v>
      </c>
      <c r="O29" s="48">
        <v>62.716439549267918</v>
      </c>
    </row>
    <row r="30" spans="1:15" x14ac:dyDescent="0.2">
      <c r="A30" s="16">
        <v>22</v>
      </c>
      <c r="B30" s="48">
        <v>63.51757155280761</v>
      </c>
      <c r="C30" s="48">
        <v>63.012283468880085</v>
      </c>
      <c r="D30" s="48">
        <v>62.691006887407354</v>
      </c>
      <c r="E30" s="48">
        <v>60.191261593097835</v>
      </c>
      <c r="F30" s="48">
        <v>63.015891885371346</v>
      </c>
      <c r="G30" s="48">
        <v>63.047049978409085</v>
      </c>
      <c r="H30" s="48">
        <v>62.569428642026757</v>
      </c>
      <c r="I30" s="48">
        <v>62.858417987277335</v>
      </c>
      <c r="J30" s="48">
        <v>62.407447482342747</v>
      </c>
      <c r="K30" s="48">
        <v>62.532802406679117</v>
      </c>
      <c r="L30" s="48">
        <v>62.50478696020145</v>
      </c>
      <c r="M30" s="48">
        <v>62.279439850536349</v>
      </c>
      <c r="N30" s="48">
        <v>61.696266871060303</v>
      </c>
      <c r="O30" s="48">
        <v>61.732185563706203</v>
      </c>
    </row>
    <row r="31" spans="1:15" x14ac:dyDescent="0.2">
      <c r="A31" s="16">
        <v>23</v>
      </c>
      <c r="B31" s="48">
        <v>62.51757155280761</v>
      </c>
      <c r="C31" s="48">
        <v>62.030017494410174</v>
      </c>
      <c r="D31" s="48">
        <v>61.691006887407354</v>
      </c>
      <c r="E31" s="48">
        <v>59.191261593097828</v>
      </c>
      <c r="F31" s="48">
        <v>62.035529357300163</v>
      </c>
      <c r="G31" s="48">
        <v>62.047049978409078</v>
      </c>
      <c r="H31" s="48">
        <v>61.598838463700311</v>
      </c>
      <c r="I31" s="48">
        <v>61.868036746800279</v>
      </c>
      <c r="J31" s="48">
        <v>61.425364405136278</v>
      </c>
      <c r="K31" s="48">
        <v>61.550237145972737</v>
      </c>
      <c r="L31" s="48">
        <v>61.521865816270918</v>
      </c>
      <c r="M31" s="48">
        <v>61.295501059388691</v>
      </c>
      <c r="N31" s="48">
        <v>60.703820566903175</v>
      </c>
      <c r="O31" s="48">
        <v>60.75395313767126</v>
      </c>
    </row>
    <row r="32" spans="1:15" x14ac:dyDescent="0.2">
      <c r="A32" s="16">
        <v>24</v>
      </c>
      <c r="B32" s="48">
        <v>61.526173715000745</v>
      </c>
      <c r="C32" s="48">
        <v>61.048152648375336</v>
      </c>
      <c r="D32" s="48">
        <v>60.691006887407362</v>
      </c>
      <c r="E32" s="48">
        <v>58.191261593097828</v>
      </c>
      <c r="F32" s="48">
        <v>61.04514278166468</v>
      </c>
      <c r="G32" s="48">
        <v>61.066436402530165</v>
      </c>
      <c r="H32" s="48">
        <v>60.598838463700304</v>
      </c>
      <c r="I32" s="48">
        <v>60.885789849207683</v>
      </c>
      <c r="J32" s="48">
        <v>60.425364405136271</v>
      </c>
      <c r="K32" s="48">
        <v>60.575583217303759</v>
      </c>
      <c r="L32" s="48">
        <v>60.52186581627091</v>
      </c>
      <c r="M32" s="48">
        <v>60.302833327501752</v>
      </c>
      <c r="N32" s="48">
        <v>59.710758888969202</v>
      </c>
      <c r="O32" s="48">
        <v>59.760594521318289</v>
      </c>
    </row>
    <row r="33" spans="1:15" x14ac:dyDescent="0.2">
      <c r="A33" s="16">
        <v>25</v>
      </c>
      <c r="B33" s="43">
        <v>60.543342468350275</v>
      </c>
      <c r="C33" s="43">
        <v>60.048152648375329</v>
      </c>
      <c r="D33" s="43">
        <v>59.718727310843171</v>
      </c>
      <c r="E33" s="43">
        <v>57.200184378970754</v>
      </c>
      <c r="F33" s="43">
        <v>60.063838209418783</v>
      </c>
      <c r="G33" s="43">
        <v>60.084819113328408</v>
      </c>
      <c r="H33" s="43">
        <v>59.598838463700304</v>
      </c>
      <c r="I33" s="43">
        <v>59.894367985417531</v>
      </c>
      <c r="J33" s="43">
        <v>59.433719865873186</v>
      </c>
      <c r="K33" s="43">
        <v>59.583408615664752</v>
      </c>
      <c r="L33" s="43">
        <v>59.56548635828856</v>
      </c>
      <c r="M33" s="43">
        <v>59.3096613041333</v>
      </c>
      <c r="N33" s="43">
        <v>58.723573683664362</v>
      </c>
      <c r="O33" s="43">
        <v>58.779014640840018</v>
      </c>
    </row>
    <row r="34" spans="1:15" x14ac:dyDescent="0.2">
      <c r="A34" s="16">
        <v>26</v>
      </c>
      <c r="B34" s="48">
        <v>59.568919797001662</v>
      </c>
      <c r="C34" s="48">
        <v>59.065966618664035</v>
      </c>
      <c r="D34" s="48">
        <v>58.718727310843171</v>
      </c>
      <c r="E34" s="48">
        <v>56.243001479815611</v>
      </c>
      <c r="F34" s="48">
        <v>59.063838209418783</v>
      </c>
      <c r="G34" s="48">
        <v>59.093359290928142</v>
      </c>
      <c r="H34" s="48">
        <v>58.607285378366726</v>
      </c>
      <c r="I34" s="48">
        <v>58.894367985417524</v>
      </c>
      <c r="J34" s="48">
        <v>58.441559402935482</v>
      </c>
      <c r="K34" s="48">
        <v>58.583408615664752</v>
      </c>
      <c r="L34" s="48">
        <v>58.572237471142401</v>
      </c>
      <c r="M34" s="48">
        <v>58.309661304133307</v>
      </c>
      <c r="N34" s="48">
        <v>57.747373621811072</v>
      </c>
      <c r="O34" s="48">
        <v>57.802064629327027</v>
      </c>
    </row>
    <row r="35" spans="1:15" x14ac:dyDescent="0.2">
      <c r="A35" s="16">
        <v>27</v>
      </c>
      <c r="B35" s="48">
        <v>58.594303906621064</v>
      </c>
      <c r="C35" s="48">
        <v>58.065966618664042</v>
      </c>
      <c r="D35" s="48">
        <v>57.727525213833637</v>
      </c>
      <c r="E35" s="48">
        <v>55.2758902139241</v>
      </c>
      <c r="F35" s="48">
        <v>58.072092450181209</v>
      </c>
      <c r="G35" s="48">
        <v>58.126474576998611</v>
      </c>
      <c r="H35" s="48">
        <v>57.615546881939402</v>
      </c>
      <c r="I35" s="48">
        <v>57.90224846692702</v>
      </c>
      <c r="J35" s="48">
        <v>57.448813432281696</v>
      </c>
      <c r="K35" s="48">
        <v>57.59696841690571</v>
      </c>
      <c r="L35" s="48">
        <v>57.572237471142401</v>
      </c>
      <c r="M35" s="48">
        <v>57.309661304133307</v>
      </c>
      <c r="N35" s="48">
        <v>56.752988586611401</v>
      </c>
      <c r="O35" s="48">
        <v>56.807611779823574</v>
      </c>
    </row>
    <row r="36" spans="1:15" x14ac:dyDescent="0.2">
      <c r="A36" s="16">
        <v>28</v>
      </c>
      <c r="B36" s="48">
        <v>57.60262813432167</v>
      </c>
      <c r="C36" s="48">
        <v>57.091274405148937</v>
      </c>
      <c r="D36" s="48">
        <v>56.735864662834715</v>
      </c>
      <c r="E36" s="48">
        <v>54.291157190842078</v>
      </c>
      <c r="F36" s="48">
        <v>57.080031785829036</v>
      </c>
      <c r="G36" s="48">
        <v>57.15070095364252</v>
      </c>
      <c r="H36" s="48">
        <v>56.615546881939395</v>
      </c>
      <c r="I36" s="48">
        <v>56.924316352542547</v>
      </c>
      <c r="J36" s="48">
        <v>56.448813432281696</v>
      </c>
      <c r="K36" s="48">
        <v>56.60330337401399</v>
      </c>
      <c r="L36" s="48">
        <v>56.589830639290099</v>
      </c>
      <c r="M36" s="48">
        <v>56.320795541245204</v>
      </c>
      <c r="N36" s="48">
        <v>55.763769151691243</v>
      </c>
      <c r="O36" s="48">
        <v>55.823205856476193</v>
      </c>
    </row>
    <row r="37" spans="1:15" x14ac:dyDescent="0.2">
      <c r="A37" s="16">
        <v>29</v>
      </c>
      <c r="B37" s="48">
        <v>56.618635635368769</v>
      </c>
      <c r="C37" s="48">
        <v>56.091274405148944</v>
      </c>
      <c r="D37" s="48">
        <v>55.75888144805873</v>
      </c>
      <c r="E37" s="48">
        <v>53.305714201611352</v>
      </c>
      <c r="F37" s="48">
        <v>56.087784599173212</v>
      </c>
      <c r="G37" s="48">
        <v>56.165939877907114</v>
      </c>
      <c r="H37" s="48">
        <v>55.622792739887871</v>
      </c>
      <c r="I37" s="48">
        <v>55.95903046374751</v>
      </c>
      <c r="J37" s="48">
        <v>55.455179209211082</v>
      </c>
      <c r="K37" s="48">
        <v>55.626914633259197</v>
      </c>
      <c r="L37" s="48">
        <v>55.589830639290099</v>
      </c>
      <c r="M37" s="48">
        <v>55.326115861064231</v>
      </c>
      <c r="N37" s="48">
        <v>54.778936227663721</v>
      </c>
      <c r="O37" s="48">
        <v>54.8328862074572</v>
      </c>
    </row>
    <row r="38" spans="1:15" x14ac:dyDescent="0.2">
      <c r="A38" s="16">
        <v>30</v>
      </c>
      <c r="B38" s="43">
        <v>55.641267662775888</v>
      </c>
      <c r="C38" s="43">
        <v>55.098659572688007</v>
      </c>
      <c r="D38" s="43">
        <v>54.766235803257281</v>
      </c>
      <c r="E38" s="43">
        <v>52.312794247779415</v>
      </c>
      <c r="F38" s="43">
        <v>55.109757503026898</v>
      </c>
      <c r="G38" s="43">
        <v>55.173045109878259</v>
      </c>
      <c r="H38" s="43">
        <v>54.643245201482031</v>
      </c>
      <c r="I38" s="43">
        <v>54.978493187195042</v>
      </c>
      <c r="J38" s="43">
        <v>54.473041130947557</v>
      </c>
      <c r="K38" s="43">
        <v>54.632492022436985</v>
      </c>
      <c r="L38" s="43">
        <v>54.610994615717026</v>
      </c>
      <c r="M38" s="43">
        <v>54.341031826202808</v>
      </c>
      <c r="N38" s="43">
        <v>53.792925043323102</v>
      </c>
      <c r="O38" s="43">
        <v>53.841933395236317</v>
      </c>
    </row>
    <row r="39" spans="1:15" x14ac:dyDescent="0.2">
      <c r="A39" s="16">
        <v>31</v>
      </c>
      <c r="B39" s="48">
        <v>54.662422006192202</v>
      </c>
      <c r="C39" s="48">
        <v>54.126827072710377</v>
      </c>
      <c r="D39" s="48">
        <v>53.773497815696778</v>
      </c>
      <c r="E39" s="48">
        <v>51.319589769068109</v>
      </c>
      <c r="F39" s="48">
        <v>54.130260509410611</v>
      </c>
      <c r="G39" s="48">
        <v>54.173045109878252</v>
      </c>
      <c r="H39" s="48">
        <v>53.656028401860141</v>
      </c>
      <c r="I39" s="48">
        <v>53.984533936009946</v>
      </c>
      <c r="J39" s="48">
        <v>53.478651051031846</v>
      </c>
      <c r="K39" s="48">
        <v>53.643124478517997</v>
      </c>
      <c r="L39" s="48">
        <v>53.625856190728207</v>
      </c>
      <c r="M39" s="48">
        <v>53.341031826202808</v>
      </c>
      <c r="N39" s="48">
        <v>52.801696458381876</v>
      </c>
      <c r="O39" s="48">
        <v>52.846169571649533</v>
      </c>
    </row>
    <row r="40" spans="1:15" x14ac:dyDescent="0.2">
      <c r="A40" s="16">
        <v>32</v>
      </c>
      <c r="B40" s="48">
        <v>53.682522612426524</v>
      </c>
      <c r="C40" s="48">
        <v>53.12682707271037</v>
      </c>
      <c r="D40" s="48">
        <v>52.780357816913231</v>
      </c>
      <c r="E40" s="48">
        <v>50.344793842388803</v>
      </c>
      <c r="F40" s="48">
        <v>53.14316791266198</v>
      </c>
      <c r="G40" s="48">
        <v>53.18564293762379</v>
      </c>
      <c r="H40" s="48">
        <v>52.679905337694777</v>
      </c>
      <c r="I40" s="48">
        <v>52.99588404136005</v>
      </c>
      <c r="J40" s="48">
        <v>52.494621303559285</v>
      </c>
      <c r="K40" s="48">
        <v>52.653036466670287</v>
      </c>
      <c r="L40" s="48">
        <v>52.634991015332211</v>
      </c>
      <c r="M40" s="48">
        <v>52.358334771420353</v>
      </c>
      <c r="N40" s="48">
        <v>51.822227861560961</v>
      </c>
      <c r="O40" s="48">
        <v>51.87011475652583</v>
      </c>
    </row>
    <row r="41" spans="1:15" x14ac:dyDescent="0.2">
      <c r="A41" s="16">
        <v>33</v>
      </c>
      <c r="B41" s="48">
        <v>52.689059366079725</v>
      </c>
      <c r="C41" s="48">
        <v>52.133303180816178</v>
      </c>
      <c r="D41" s="48">
        <v>51.799385890326668</v>
      </c>
      <c r="E41" s="48">
        <v>49.356659573148725</v>
      </c>
      <c r="F41" s="48">
        <v>52.167507353412205</v>
      </c>
      <c r="G41" s="48">
        <v>52.209167252157535</v>
      </c>
      <c r="H41" s="48">
        <v>51.696619844770005</v>
      </c>
      <c r="I41" s="48">
        <v>52.006648563642585</v>
      </c>
      <c r="J41" s="48">
        <v>51.509564433693953</v>
      </c>
      <c r="K41" s="48">
        <v>51.6713077297197</v>
      </c>
      <c r="L41" s="48">
        <v>51.643593794262998</v>
      </c>
      <c r="M41" s="48">
        <v>51.382658568217458</v>
      </c>
      <c r="N41" s="48">
        <v>50.82996760335881</v>
      </c>
      <c r="O41" s="48">
        <v>50.889352338354293</v>
      </c>
    </row>
    <row r="42" spans="1:15" x14ac:dyDescent="0.2">
      <c r="A42" s="16">
        <v>34</v>
      </c>
      <c r="B42" s="48">
        <v>51.701551567455517</v>
      </c>
      <c r="C42" s="48">
        <v>51.157654785645683</v>
      </c>
      <c r="D42" s="48">
        <v>50.817448141864062</v>
      </c>
      <c r="E42" s="48">
        <v>48.362270479309203</v>
      </c>
      <c r="F42" s="48">
        <v>51.178870966400261</v>
      </c>
      <c r="G42" s="48">
        <v>51.220162769089569</v>
      </c>
      <c r="H42" s="48">
        <v>50.707230543183435</v>
      </c>
      <c r="I42" s="48">
        <v>51.021733246191609</v>
      </c>
      <c r="J42" s="48">
        <v>50.509564433693953</v>
      </c>
      <c r="K42" s="48">
        <v>50.679958472753341</v>
      </c>
      <c r="L42" s="48">
        <v>50.651666655443577</v>
      </c>
      <c r="M42" s="48">
        <v>50.397961623425942</v>
      </c>
      <c r="N42" s="48">
        <v>49.848596602730822</v>
      </c>
      <c r="O42" s="48">
        <v>49.91119506595102</v>
      </c>
    </row>
    <row r="43" spans="1:15" x14ac:dyDescent="0.2">
      <c r="A43" s="16">
        <v>35</v>
      </c>
      <c r="B43" s="43">
        <v>50.713238774409206</v>
      </c>
      <c r="C43" s="43">
        <v>50.169184539351505</v>
      </c>
      <c r="D43" s="43">
        <v>49.828631673732843</v>
      </c>
      <c r="E43" s="43">
        <v>47.367406054625107</v>
      </c>
      <c r="F43" s="43">
        <v>50.200058892594733</v>
      </c>
      <c r="G43" s="43">
        <v>50.22537552990859</v>
      </c>
      <c r="H43" s="43">
        <v>49.717089112825214</v>
      </c>
      <c r="I43" s="43">
        <v>50.03093574769364</v>
      </c>
      <c r="J43" s="43">
        <v>49.526840386516724</v>
      </c>
      <c r="K43" s="43">
        <v>49.69209242474772</v>
      </c>
      <c r="L43" s="43">
        <v>49.68213199833766</v>
      </c>
      <c r="M43" s="43">
        <v>49.416372796632132</v>
      </c>
      <c r="N43" s="43">
        <v>48.86624189775808</v>
      </c>
      <c r="O43" s="43">
        <v>48.925382473909082</v>
      </c>
    </row>
    <row r="44" spans="1:15" x14ac:dyDescent="0.2">
      <c r="A44" s="16">
        <v>36</v>
      </c>
      <c r="B44" s="48">
        <v>49.724355149345278</v>
      </c>
      <c r="C44" s="48">
        <v>49.180128820002587</v>
      </c>
      <c r="D44" s="48">
        <v>48.83934002417044</v>
      </c>
      <c r="E44" s="48">
        <v>46.3674060546251</v>
      </c>
      <c r="F44" s="48">
        <v>49.225129543771381</v>
      </c>
      <c r="G44" s="48">
        <v>49.235053964151192</v>
      </c>
      <c r="H44" s="48">
        <v>48.726138867189988</v>
      </c>
      <c r="I44" s="48">
        <v>49.03967328872961</v>
      </c>
      <c r="J44" s="48">
        <v>48.542983567414481</v>
      </c>
      <c r="K44" s="48">
        <v>48.711089177952871</v>
      </c>
      <c r="L44" s="48">
        <v>48.718833712451556</v>
      </c>
      <c r="M44" s="48">
        <v>48.426857497692396</v>
      </c>
      <c r="N44" s="48">
        <v>47.88691270418208</v>
      </c>
      <c r="O44" s="48">
        <v>47.943087633674324</v>
      </c>
    </row>
    <row r="45" spans="1:15" x14ac:dyDescent="0.2">
      <c r="A45" s="16">
        <v>37</v>
      </c>
      <c r="B45" s="48">
        <v>48.740235644269887</v>
      </c>
      <c r="C45" s="48">
        <v>48.195513117255587</v>
      </c>
      <c r="D45" s="48">
        <v>47.864067629255679</v>
      </c>
      <c r="E45" s="48">
        <v>45.394870921999434</v>
      </c>
      <c r="F45" s="48">
        <v>48.234450021901317</v>
      </c>
      <c r="G45" s="48">
        <v>48.257340996649539</v>
      </c>
      <c r="H45" s="48">
        <v>47.739051971135154</v>
      </c>
      <c r="I45" s="48">
        <v>48.051919442952652</v>
      </c>
      <c r="J45" s="48">
        <v>47.554362318506122</v>
      </c>
      <c r="K45" s="48">
        <v>47.722065368856256</v>
      </c>
      <c r="L45" s="48">
        <v>47.73967984151988</v>
      </c>
      <c r="M45" s="48">
        <v>47.454126432650725</v>
      </c>
      <c r="N45" s="48">
        <v>46.92132710754035</v>
      </c>
      <c r="O45" s="48">
        <v>46.957456706933556</v>
      </c>
    </row>
    <row r="46" spans="1:15" x14ac:dyDescent="0.2">
      <c r="A46" s="16">
        <v>38</v>
      </c>
      <c r="B46" s="48">
        <v>47.770137863395234</v>
      </c>
      <c r="C46" s="48">
        <v>47.214686059599863</v>
      </c>
      <c r="D46" s="48">
        <v>46.87816102237398</v>
      </c>
      <c r="E46" s="48">
        <v>44.412013709557158</v>
      </c>
      <c r="F46" s="48">
        <v>47.25172789721465</v>
      </c>
      <c r="G46" s="48">
        <v>47.278541041483138</v>
      </c>
      <c r="H46" s="48">
        <v>46.755072676369331</v>
      </c>
      <c r="I46" s="48">
        <v>47.074949795025766</v>
      </c>
      <c r="J46" s="48">
        <v>46.572655037986159</v>
      </c>
      <c r="K46" s="48">
        <v>46.725529810026337</v>
      </c>
      <c r="L46" s="48">
        <v>46.749870690369299</v>
      </c>
      <c r="M46" s="48">
        <v>46.478006905279678</v>
      </c>
      <c r="N46" s="48">
        <v>45.93884789527673</v>
      </c>
      <c r="O46" s="48">
        <v>45.968549258974683</v>
      </c>
    </row>
    <row r="47" spans="1:15" x14ac:dyDescent="0.2">
      <c r="A47" s="16">
        <v>39</v>
      </c>
      <c r="B47" s="48">
        <v>46.802805509405204</v>
      </c>
      <c r="C47" s="48">
        <v>46.223800985784791</v>
      </c>
      <c r="D47" s="48">
        <v>45.900147258925188</v>
      </c>
      <c r="E47" s="48">
        <v>43.439737178811953</v>
      </c>
      <c r="F47" s="48">
        <v>46.280442655070267</v>
      </c>
      <c r="G47" s="48">
        <v>46.294336598140745</v>
      </c>
      <c r="H47" s="48">
        <v>45.758838916053108</v>
      </c>
      <c r="I47" s="48">
        <v>46.082326544151883</v>
      </c>
      <c r="J47" s="48">
        <v>45.579572854057929</v>
      </c>
      <c r="K47" s="48">
        <v>45.752619711021154</v>
      </c>
      <c r="L47" s="48">
        <v>45.773633835908981</v>
      </c>
      <c r="M47" s="48">
        <v>45.526832490038956</v>
      </c>
      <c r="N47" s="48">
        <v>44.971234814660392</v>
      </c>
      <c r="O47" s="48">
        <v>44.983353833417979</v>
      </c>
    </row>
    <row r="48" spans="1:15" x14ac:dyDescent="0.2">
      <c r="A48" s="16">
        <v>40</v>
      </c>
      <c r="B48" s="43">
        <v>45.834014017346554</v>
      </c>
      <c r="C48" s="43">
        <v>45.24946204698513</v>
      </c>
      <c r="D48" s="43">
        <v>44.912244235144804</v>
      </c>
      <c r="E48" s="43">
        <v>42.465751721318675</v>
      </c>
      <c r="F48" s="43">
        <v>45.314871231121707</v>
      </c>
      <c r="G48" s="43">
        <v>45.312872312784208</v>
      </c>
      <c r="H48" s="43">
        <v>44.78046282380086</v>
      </c>
      <c r="I48" s="43">
        <v>45.10323027474881</v>
      </c>
      <c r="J48" s="43">
        <v>44.613318838153496</v>
      </c>
      <c r="K48" s="43">
        <v>44.772938181294748</v>
      </c>
      <c r="L48" s="43">
        <v>44.808362201525448</v>
      </c>
      <c r="M48" s="43">
        <v>44.548261083728441</v>
      </c>
      <c r="N48" s="43">
        <v>44.000112239864713</v>
      </c>
      <c r="O48" s="43">
        <v>44.013354409262469</v>
      </c>
    </row>
    <row r="49" spans="1:15" x14ac:dyDescent="0.2">
      <c r="A49" s="16">
        <v>41</v>
      </c>
      <c r="B49" s="48">
        <v>44.85076397681604</v>
      </c>
      <c r="C49" s="48">
        <v>44.281199806368512</v>
      </c>
      <c r="D49" s="48">
        <v>43.94674281968399</v>
      </c>
      <c r="E49" s="48">
        <v>41.50763504089548</v>
      </c>
      <c r="F49" s="48">
        <v>44.329311337849958</v>
      </c>
      <c r="G49" s="48">
        <v>44.33432499829717</v>
      </c>
      <c r="H49" s="48">
        <v>43.80439266551835</v>
      </c>
      <c r="I49" s="48">
        <v>44.130340580340516</v>
      </c>
      <c r="J49" s="48">
        <v>43.650321011953992</v>
      </c>
      <c r="K49" s="48">
        <v>43.790193876887095</v>
      </c>
      <c r="L49" s="48">
        <v>43.836757034513965</v>
      </c>
      <c r="M49" s="48">
        <v>43.56973494653586</v>
      </c>
      <c r="N49" s="48">
        <v>43.040243177478551</v>
      </c>
      <c r="O49" s="48">
        <v>43.035862286882676</v>
      </c>
    </row>
    <row r="50" spans="1:15" x14ac:dyDescent="0.2">
      <c r="A50" s="16">
        <v>42</v>
      </c>
      <c r="B50" s="48">
        <v>43.877945248484693</v>
      </c>
      <c r="C50" s="48">
        <v>43.315040231072466</v>
      </c>
      <c r="D50" s="48">
        <v>42.968244145571667</v>
      </c>
      <c r="E50" s="48">
        <v>40.517441672085489</v>
      </c>
      <c r="F50" s="48">
        <v>43.363975456275973</v>
      </c>
      <c r="G50" s="48">
        <v>43.347873450948967</v>
      </c>
      <c r="H50" s="48">
        <v>42.820996473909709</v>
      </c>
      <c r="I50" s="48">
        <v>43.150623541908878</v>
      </c>
      <c r="J50" s="48">
        <v>42.667485021903062</v>
      </c>
      <c r="K50" s="48">
        <v>42.811375623126551</v>
      </c>
      <c r="L50" s="48">
        <v>42.854585955003742</v>
      </c>
      <c r="M50" s="48">
        <v>42.595119146639057</v>
      </c>
      <c r="N50" s="48">
        <v>42.095124371910657</v>
      </c>
      <c r="O50" s="48">
        <v>42.072748955821567</v>
      </c>
    </row>
    <row r="51" spans="1:15" x14ac:dyDescent="0.2">
      <c r="A51" s="16">
        <v>43</v>
      </c>
      <c r="B51" s="48">
        <v>42.899980523668987</v>
      </c>
      <c r="C51" s="48">
        <v>42.353781959302424</v>
      </c>
      <c r="D51" s="48">
        <v>42.005806144867542</v>
      </c>
      <c r="E51" s="48">
        <v>39.558700265222981</v>
      </c>
      <c r="F51" s="48">
        <v>42.390334025294784</v>
      </c>
      <c r="G51" s="48">
        <v>42.380717137481966</v>
      </c>
      <c r="H51" s="48">
        <v>41.8374868871243</v>
      </c>
      <c r="I51" s="48">
        <v>42.181519840353594</v>
      </c>
      <c r="J51" s="48">
        <v>41.705989345585543</v>
      </c>
      <c r="K51" s="48">
        <v>41.84319533322541</v>
      </c>
      <c r="L51" s="48">
        <v>41.883377788086975</v>
      </c>
      <c r="M51" s="48">
        <v>41.627763674864454</v>
      </c>
      <c r="N51" s="48">
        <v>41.123835415480571</v>
      </c>
      <c r="O51" s="48">
        <v>41.087200245977414</v>
      </c>
    </row>
    <row r="52" spans="1:15" x14ac:dyDescent="0.2">
      <c r="A52" s="16">
        <v>44</v>
      </c>
      <c r="B52" s="48">
        <v>41.938049248161803</v>
      </c>
      <c r="C52" s="48">
        <v>41.393675658586439</v>
      </c>
      <c r="D52" s="48">
        <v>41.038643603495466</v>
      </c>
      <c r="E52" s="48">
        <v>38.582799129080591</v>
      </c>
      <c r="F52" s="48">
        <v>41.412706218640096</v>
      </c>
      <c r="G52" s="48">
        <v>41.416701350605365</v>
      </c>
      <c r="H52" s="48">
        <v>40.857674492636484</v>
      </c>
      <c r="I52" s="48">
        <v>41.202585298493936</v>
      </c>
      <c r="J52" s="48">
        <v>40.734042099799197</v>
      </c>
      <c r="K52" s="48">
        <v>40.864682549822</v>
      </c>
      <c r="L52" s="48">
        <v>40.908642365491175</v>
      </c>
      <c r="M52" s="48">
        <v>40.674040640958992</v>
      </c>
      <c r="N52" s="48">
        <v>40.17667599224368</v>
      </c>
      <c r="O52" s="48">
        <v>40.128443590338215</v>
      </c>
    </row>
    <row r="53" spans="1:15" x14ac:dyDescent="0.2">
      <c r="A53" s="16">
        <v>45</v>
      </c>
      <c r="B53" s="43">
        <v>40.95770420325519</v>
      </c>
      <c r="C53" s="43">
        <v>40.422407889075821</v>
      </c>
      <c r="D53" s="43">
        <v>40.082166584932224</v>
      </c>
      <c r="E53" s="43">
        <v>37.611873954235541</v>
      </c>
      <c r="F53" s="43">
        <v>40.435075112143998</v>
      </c>
      <c r="G53" s="43">
        <v>40.446744206991703</v>
      </c>
      <c r="H53" s="43">
        <v>39.87823280200999</v>
      </c>
      <c r="I53" s="43">
        <v>40.241393345497791</v>
      </c>
      <c r="J53" s="43">
        <v>39.766150845434147</v>
      </c>
      <c r="K53" s="43">
        <v>39.879015326581822</v>
      </c>
      <c r="L53" s="43">
        <v>39.936903862971086</v>
      </c>
      <c r="M53" s="43">
        <v>39.716005168090909</v>
      </c>
      <c r="N53" s="43">
        <v>39.202260878425399</v>
      </c>
      <c r="O53" s="43">
        <v>39.190844446301746</v>
      </c>
    </row>
    <row r="54" spans="1:15" x14ac:dyDescent="0.2">
      <c r="A54" s="16">
        <v>46</v>
      </c>
      <c r="B54" s="48">
        <v>40.001919796689478</v>
      </c>
      <c r="C54" s="48">
        <v>39.461916493889838</v>
      </c>
      <c r="D54" s="48">
        <v>39.11843375207981</v>
      </c>
      <c r="E54" s="48">
        <v>36.646685706885449</v>
      </c>
      <c r="F54" s="48">
        <v>39.464303027571276</v>
      </c>
      <c r="G54" s="48">
        <v>39.480737096586211</v>
      </c>
      <c r="H54" s="48">
        <v>38.919506170306271</v>
      </c>
      <c r="I54" s="48">
        <v>39.266447585459822</v>
      </c>
      <c r="J54" s="48">
        <v>38.808839177572693</v>
      </c>
      <c r="K54" s="48">
        <v>38.928195185152035</v>
      </c>
      <c r="L54" s="48">
        <v>38.961314361427249</v>
      </c>
      <c r="M54" s="48">
        <v>38.76333890999566</v>
      </c>
      <c r="N54" s="48">
        <v>38.232685689217661</v>
      </c>
      <c r="O54" s="48">
        <v>38.236793294177012</v>
      </c>
    </row>
    <row r="55" spans="1:15" x14ac:dyDescent="0.2">
      <c r="A55" s="16">
        <v>47</v>
      </c>
      <c r="B55" s="48">
        <v>39.034918256659331</v>
      </c>
      <c r="C55" s="48">
        <v>38.488399038079372</v>
      </c>
      <c r="D55" s="48">
        <v>38.14862211176105</v>
      </c>
      <c r="E55" s="48">
        <v>35.685073704142837</v>
      </c>
      <c r="F55" s="48">
        <v>38.507330076996503</v>
      </c>
      <c r="G55" s="48">
        <v>38.49783466099543</v>
      </c>
      <c r="H55" s="48">
        <v>37.961431698796581</v>
      </c>
      <c r="I55" s="48">
        <v>38.312767789376274</v>
      </c>
      <c r="J55" s="48">
        <v>37.850800390673953</v>
      </c>
      <c r="K55" s="48">
        <v>37.973321108769483</v>
      </c>
      <c r="L55" s="48">
        <v>38.008361840768444</v>
      </c>
      <c r="M55" s="48">
        <v>37.823783538771885</v>
      </c>
      <c r="N55" s="48">
        <v>37.292386353843376</v>
      </c>
      <c r="O55" s="48">
        <v>37.316579114381156</v>
      </c>
    </row>
    <row r="56" spans="1:15" x14ac:dyDescent="0.2">
      <c r="A56" s="16">
        <v>48</v>
      </c>
      <c r="B56" s="48">
        <v>38.064012840854886</v>
      </c>
      <c r="C56" s="48">
        <v>37.515067219817176</v>
      </c>
      <c r="D56" s="48">
        <v>37.170008983665404</v>
      </c>
      <c r="E56" s="48">
        <v>34.717752187282798</v>
      </c>
      <c r="F56" s="48">
        <v>37.537190490832032</v>
      </c>
      <c r="G56" s="48">
        <v>37.535861880325911</v>
      </c>
      <c r="H56" s="48">
        <v>37.010098709772606</v>
      </c>
      <c r="I56" s="48">
        <v>37.340813602681955</v>
      </c>
      <c r="J56" s="48">
        <v>36.89203023196621</v>
      </c>
      <c r="K56" s="48">
        <v>37.005525442976115</v>
      </c>
      <c r="L56" s="48">
        <v>37.045776665547265</v>
      </c>
      <c r="M56" s="48">
        <v>36.849741460756121</v>
      </c>
      <c r="N56" s="48">
        <v>36.34065327171006</v>
      </c>
      <c r="O56" s="48">
        <v>36.389930449060891</v>
      </c>
    </row>
    <row r="57" spans="1:15" x14ac:dyDescent="0.2">
      <c r="A57" s="16">
        <v>49</v>
      </c>
      <c r="B57" s="48">
        <v>37.10788537227576</v>
      </c>
      <c r="C57" s="48">
        <v>36.56329108226241</v>
      </c>
      <c r="D57" s="48">
        <v>36.21981038058405</v>
      </c>
      <c r="E57" s="48">
        <v>33.759669119790232</v>
      </c>
      <c r="F57" s="48">
        <v>36.611170715164548</v>
      </c>
      <c r="G57" s="48">
        <v>36.601348025756664</v>
      </c>
      <c r="H57" s="48">
        <v>36.061408165962852</v>
      </c>
      <c r="I57" s="48">
        <v>36.385552563619349</v>
      </c>
      <c r="J57" s="48">
        <v>35.937879569855973</v>
      </c>
      <c r="K57" s="48">
        <v>36.05703235718137</v>
      </c>
      <c r="L57" s="48">
        <v>36.086027333213949</v>
      </c>
      <c r="M57" s="48">
        <v>35.886504789667121</v>
      </c>
      <c r="N57" s="48">
        <v>35.397095245366295</v>
      </c>
      <c r="O57" s="48">
        <v>35.471870929538206</v>
      </c>
    </row>
    <row r="58" spans="1:15" x14ac:dyDescent="0.2">
      <c r="A58" s="16">
        <v>50</v>
      </c>
      <c r="B58" s="43">
        <v>36.164504053246034</v>
      </c>
      <c r="C58" s="43">
        <v>35.603011163825165</v>
      </c>
      <c r="D58" s="43">
        <v>35.257159547970645</v>
      </c>
      <c r="E58" s="43">
        <v>32.832371364035431</v>
      </c>
      <c r="F58" s="43">
        <v>35.698517485896176</v>
      </c>
      <c r="G58" s="43">
        <v>35.662315728947881</v>
      </c>
      <c r="H58" s="43">
        <v>35.108345067473508</v>
      </c>
      <c r="I58" s="43">
        <v>35.417233369256962</v>
      </c>
      <c r="J58" s="43">
        <v>34.988577537767071</v>
      </c>
      <c r="K58" s="43">
        <v>35.125549965171878</v>
      </c>
      <c r="L58" s="43">
        <v>35.133201998520818</v>
      </c>
      <c r="M58" s="43">
        <v>34.935045948500687</v>
      </c>
      <c r="N58" s="43">
        <v>34.461723015851753</v>
      </c>
      <c r="O58" s="43">
        <v>34.52902384820063</v>
      </c>
    </row>
    <row r="59" spans="1:15" x14ac:dyDescent="0.2">
      <c r="A59" s="16">
        <v>51</v>
      </c>
      <c r="B59" s="48">
        <v>35.200587547111404</v>
      </c>
      <c r="C59" s="48">
        <v>34.667097031058049</v>
      </c>
      <c r="D59" s="48">
        <v>34.285756378144043</v>
      </c>
      <c r="E59" s="48">
        <v>31.904931618265959</v>
      </c>
      <c r="F59" s="48">
        <v>34.754660739532902</v>
      </c>
      <c r="G59" s="48">
        <v>34.722265687093376</v>
      </c>
      <c r="H59" s="48">
        <v>34.163115939983854</v>
      </c>
      <c r="I59" s="48">
        <v>34.482232614372698</v>
      </c>
      <c r="J59" s="48">
        <v>34.05253739720245</v>
      </c>
      <c r="K59" s="48">
        <v>34.204550442147124</v>
      </c>
      <c r="L59" s="48">
        <v>34.22916951977858</v>
      </c>
      <c r="M59" s="48">
        <v>34.013982305330565</v>
      </c>
      <c r="N59" s="48">
        <v>33.546863310076461</v>
      </c>
      <c r="O59" s="48">
        <v>33.636563944271877</v>
      </c>
    </row>
    <row r="60" spans="1:15" x14ac:dyDescent="0.2">
      <c r="A60" s="16">
        <v>52</v>
      </c>
      <c r="B60" s="48">
        <v>34.260943102528486</v>
      </c>
      <c r="C60" s="48">
        <v>33.726170501147649</v>
      </c>
      <c r="D60" s="48">
        <v>33.3299069027317</v>
      </c>
      <c r="E60" s="48">
        <v>30.958149505906185</v>
      </c>
      <c r="F60" s="48">
        <v>33.829555667714779</v>
      </c>
      <c r="G60" s="48">
        <v>33.824416621933715</v>
      </c>
      <c r="H60" s="48">
        <v>33.229772102024363</v>
      </c>
      <c r="I60" s="48">
        <v>33.542428295777754</v>
      </c>
      <c r="J60" s="48">
        <v>33.094991050594103</v>
      </c>
      <c r="K60" s="48">
        <v>33.263024045516531</v>
      </c>
      <c r="L60" s="48">
        <v>33.299872765682792</v>
      </c>
      <c r="M60" s="48">
        <v>33.083764843829336</v>
      </c>
      <c r="N60" s="48">
        <v>32.648211850348325</v>
      </c>
      <c r="O60" s="48">
        <v>32.702152040928667</v>
      </c>
    </row>
    <row r="61" spans="1:15" x14ac:dyDescent="0.2">
      <c r="A61" s="16">
        <v>53</v>
      </c>
      <c r="B61" s="48">
        <v>33.319139616292084</v>
      </c>
      <c r="C61" s="48">
        <v>32.787939465522214</v>
      </c>
      <c r="D61" s="48">
        <v>32.370255622649971</v>
      </c>
      <c r="E61" s="48">
        <v>30.013474390184758</v>
      </c>
      <c r="F61" s="48">
        <v>32.889114091423593</v>
      </c>
      <c r="G61" s="48">
        <v>32.900972479050878</v>
      </c>
      <c r="H61" s="48">
        <v>32.291669128483328</v>
      </c>
      <c r="I61" s="48">
        <v>32.616356592625323</v>
      </c>
      <c r="J61" s="48">
        <v>32.141473595971213</v>
      </c>
      <c r="K61" s="48">
        <v>32.332666318477855</v>
      </c>
      <c r="L61" s="48">
        <v>32.376405802136048</v>
      </c>
      <c r="M61" s="48">
        <v>32.137631209912705</v>
      </c>
      <c r="N61" s="48">
        <v>31.715330802620905</v>
      </c>
      <c r="O61" s="48">
        <v>31.790304660805287</v>
      </c>
    </row>
    <row r="62" spans="1:15" x14ac:dyDescent="0.2">
      <c r="A62" s="16">
        <v>54</v>
      </c>
      <c r="B62" s="48">
        <v>32.41400382832996</v>
      </c>
      <c r="C62" s="48">
        <v>31.885819354423752</v>
      </c>
      <c r="D62" s="48">
        <v>31.486303834817466</v>
      </c>
      <c r="E62" s="48">
        <v>29.092795250946246</v>
      </c>
      <c r="F62" s="48">
        <v>31.926307979617107</v>
      </c>
      <c r="G62" s="48">
        <v>31.976216200435701</v>
      </c>
      <c r="H62" s="48">
        <v>31.37364163160791</v>
      </c>
      <c r="I62" s="48">
        <v>31.730326474628544</v>
      </c>
      <c r="J62" s="48">
        <v>31.188031508449718</v>
      </c>
      <c r="K62" s="48">
        <v>31.425833349972244</v>
      </c>
      <c r="L62" s="48">
        <v>31.443711654249242</v>
      </c>
      <c r="M62" s="48">
        <v>31.23534284391641</v>
      </c>
      <c r="N62" s="48">
        <v>30.783853096118044</v>
      </c>
      <c r="O62" s="48">
        <v>30.872940670358453</v>
      </c>
    </row>
    <row r="63" spans="1:15" x14ac:dyDescent="0.2">
      <c r="A63" s="16">
        <v>55</v>
      </c>
      <c r="B63" s="43">
        <v>31.492585012716393</v>
      </c>
      <c r="C63" s="43">
        <v>30.951900837612961</v>
      </c>
      <c r="D63" s="43">
        <v>30.545149592703439</v>
      </c>
      <c r="E63" s="43">
        <v>28.179705371004445</v>
      </c>
      <c r="F63" s="43">
        <v>31.002690213954121</v>
      </c>
      <c r="G63" s="43">
        <v>31.064732951418485</v>
      </c>
      <c r="H63" s="43">
        <v>30.463819094105446</v>
      </c>
      <c r="I63" s="43">
        <v>30.798609121696199</v>
      </c>
      <c r="J63" s="43">
        <v>30.27210350847287</v>
      </c>
      <c r="K63" s="43">
        <v>30.530436202500479</v>
      </c>
      <c r="L63" s="43">
        <v>30.536972826841161</v>
      </c>
      <c r="M63" s="43">
        <v>30.309902061312609</v>
      </c>
      <c r="N63" s="43">
        <v>29.877842869506765</v>
      </c>
      <c r="O63" s="43">
        <v>29.939080633105419</v>
      </c>
    </row>
    <row r="64" spans="1:15" x14ac:dyDescent="0.2">
      <c r="A64" s="16">
        <v>56</v>
      </c>
      <c r="B64" s="48">
        <v>30.588155487621325</v>
      </c>
      <c r="C64" s="48">
        <v>30.046102987864163</v>
      </c>
      <c r="D64" s="48">
        <v>29.620822116891794</v>
      </c>
      <c r="E64" s="48">
        <v>27.24125741945203</v>
      </c>
      <c r="F64" s="48">
        <v>30.094952861247059</v>
      </c>
      <c r="G64" s="48">
        <v>30.154194063287996</v>
      </c>
      <c r="H64" s="48">
        <v>29.550908029448426</v>
      </c>
      <c r="I64" s="48">
        <v>29.907514783795175</v>
      </c>
      <c r="J64" s="48">
        <v>29.422909075084601</v>
      </c>
      <c r="K64" s="48">
        <v>29.626036476921495</v>
      </c>
      <c r="L64" s="48">
        <v>29.620832821332314</v>
      </c>
      <c r="M64" s="48">
        <v>29.39965972820249</v>
      </c>
      <c r="N64" s="48">
        <v>28.942213066907996</v>
      </c>
      <c r="O64" s="48">
        <v>29.032775988398562</v>
      </c>
    </row>
    <row r="65" spans="1:15" x14ac:dyDescent="0.2">
      <c r="A65" s="16">
        <v>57</v>
      </c>
      <c r="B65" s="48">
        <v>29.694409847689233</v>
      </c>
      <c r="C65" s="48">
        <v>29.139913880108082</v>
      </c>
      <c r="D65" s="48">
        <v>28.710685042833006</v>
      </c>
      <c r="E65" s="48">
        <v>26.345333066969367</v>
      </c>
      <c r="F65" s="48">
        <v>29.171602139531917</v>
      </c>
      <c r="G65" s="48">
        <v>29.258237782590804</v>
      </c>
      <c r="H65" s="48">
        <v>28.711410283754773</v>
      </c>
      <c r="I65" s="48">
        <v>29.00364021152647</v>
      </c>
      <c r="J65" s="48">
        <v>28.513120886443382</v>
      </c>
      <c r="K65" s="48">
        <v>28.73864566957732</v>
      </c>
      <c r="L65" s="48">
        <v>28.702998350101652</v>
      </c>
      <c r="M65" s="48">
        <v>28.5166695768045</v>
      </c>
      <c r="N65" s="48">
        <v>28.054625714969976</v>
      </c>
      <c r="O65" s="48">
        <v>28.122843938381667</v>
      </c>
    </row>
    <row r="66" spans="1:15" x14ac:dyDescent="0.2">
      <c r="A66" s="16">
        <v>58</v>
      </c>
      <c r="B66" s="48">
        <v>28.786612335304707</v>
      </c>
      <c r="C66" s="48">
        <v>28.234417466043123</v>
      </c>
      <c r="D66" s="48">
        <v>27.824132962489177</v>
      </c>
      <c r="E66" s="48">
        <v>25.459315171789559</v>
      </c>
      <c r="F66" s="48">
        <v>28.248734936679028</v>
      </c>
      <c r="G66" s="48">
        <v>28.353593417372327</v>
      </c>
      <c r="H66" s="48">
        <v>27.804632622569326</v>
      </c>
      <c r="I66" s="48">
        <v>28.123908735625736</v>
      </c>
      <c r="J66" s="48">
        <v>27.597341647665342</v>
      </c>
      <c r="K66" s="48">
        <v>27.870113639150382</v>
      </c>
      <c r="L66" s="48">
        <v>27.839346055029626</v>
      </c>
      <c r="M66" s="48">
        <v>27.620727391574903</v>
      </c>
      <c r="N66" s="48">
        <v>27.149190164361372</v>
      </c>
      <c r="O66" s="48">
        <v>27.233845923265662</v>
      </c>
    </row>
    <row r="67" spans="1:15" x14ac:dyDescent="0.2">
      <c r="A67" s="16">
        <v>59</v>
      </c>
      <c r="B67" s="48">
        <v>27.892442090673171</v>
      </c>
      <c r="C67" s="48">
        <v>27.328078076141765</v>
      </c>
      <c r="D67" s="48">
        <v>26.933001767068198</v>
      </c>
      <c r="E67" s="48">
        <v>24.588671986581783</v>
      </c>
      <c r="F67" s="48">
        <v>27.357559971192114</v>
      </c>
      <c r="G67" s="48">
        <v>27.452669514422499</v>
      </c>
      <c r="H67" s="48">
        <v>26.901423238033946</v>
      </c>
      <c r="I67" s="48">
        <v>27.227617901994016</v>
      </c>
      <c r="J67" s="48">
        <v>26.686196180636799</v>
      </c>
      <c r="K67" s="48">
        <v>26.970408470529627</v>
      </c>
      <c r="L67" s="48">
        <v>26.924637138523803</v>
      </c>
      <c r="M67" s="48">
        <v>26.728986565515058</v>
      </c>
      <c r="N67" s="48">
        <v>26.246037614988975</v>
      </c>
      <c r="O67" s="48">
        <v>26.336100327562043</v>
      </c>
    </row>
    <row r="68" spans="1:15" x14ac:dyDescent="0.2">
      <c r="A68" s="16">
        <v>60</v>
      </c>
      <c r="B68" s="43">
        <v>26.991445284367575</v>
      </c>
      <c r="C68" s="43">
        <v>26.450876494651958</v>
      </c>
      <c r="D68" s="43">
        <v>26.03946675356697</v>
      </c>
      <c r="E68" s="43">
        <v>23.698194107542811</v>
      </c>
      <c r="F68" s="43">
        <v>26.456683056983767</v>
      </c>
      <c r="G68" s="43">
        <v>26.551925009189322</v>
      </c>
      <c r="H68" s="43">
        <v>26.035869140359321</v>
      </c>
      <c r="I68" s="43">
        <v>26.322874251896661</v>
      </c>
      <c r="J68" s="43">
        <v>25.796856249014436</v>
      </c>
      <c r="K68" s="43">
        <v>26.050701170143498</v>
      </c>
      <c r="L68" s="43">
        <v>26.020539444154579</v>
      </c>
      <c r="M68" s="43">
        <v>25.835377803612062</v>
      </c>
      <c r="N68" s="43">
        <v>25.374465081179324</v>
      </c>
      <c r="O68" s="43">
        <v>25.462082073921202</v>
      </c>
    </row>
    <row r="69" spans="1:15" x14ac:dyDescent="0.2">
      <c r="A69" s="16">
        <v>61</v>
      </c>
      <c r="B69" s="48">
        <v>26.107174731120246</v>
      </c>
      <c r="C69" s="48">
        <v>25.593035480181133</v>
      </c>
      <c r="D69" s="48">
        <v>25.162536324311777</v>
      </c>
      <c r="E69" s="48">
        <v>22.842965839985983</v>
      </c>
      <c r="F69" s="48">
        <v>25.565184658201304</v>
      </c>
      <c r="G69" s="48">
        <v>25.669835103323333</v>
      </c>
      <c r="H69" s="48">
        <v>25.17543540856326</v>
      </c>
      <c r="I69" s="48">
        <v>25.46390945587321</v>
      </c>
      <c r="J69" s="48">
        <v>24.898640810102208</v>
      </c>
      <c r="K69" s="48">
        <v>25.155089163484682</v>
      </c>
      <c r="L69" s="48">
        <v>25.128692106187227</v>
      </c>
      <c r="M69" s="48">
        <v>24.970208293181805</v>
      </c>
      <c r="N69" s="48">
        <v>24.519427840643292</v>
      </c>
      <c r="O69" s="48">
        <v>24.586493977412438</v>
      </c>
    </row>
    <row r="70" spans="1:15" x14ac:dyDescent="0.2">
      <c r="A70" s="16">
        <v>62</v>
      </c>
      <c r="B70" s="48">
        <v>25.205469905211892</v>
      </c>
      <c r="C70" s="48">
        <v>24.726541360098111</v>
      </c>
      <c r="D70" s="48">
        <v>24.362056408251114</v>
      </c>
      <c r="E70" s="48">
        <v>21.982888826240785</v>
      </c>
      <c r="F70" s="48">
        <v>24.67329544088809</v>
      </c>
      <c r="G70" s="48">
        <v>24.802233259042488</v>
      </c>
      <c r="H70" s="48">
        <v>24.285927283170285</v>
      </c>
      <c r="I70" s="48">
        <v>24.589535385810958</v>
      </c>
      <c r="J70" s="48">
        <v>24.023261145548616</v>
      </c>
      <c r="K70" s="48">
        <v>24.268154469542907</v>
      </c>
      <c r="L70" s="48">
        <v>24.239987945151046</v>
      </c>
      <c r="M70" s="48">
        <v>24.110124489573046</v>
      </c>
      <c r="N70" s="48">
        <v>23.643627326500585</v>
      </c>
      <c r="O70" s="48">
        <v>23.724369517239456</v>
      </c>
    </row>
    <row r="71" spans="1:15" x14ac:dyDescent="0.2">
      <c r="A71" s="16">
        <v>63</v>
      </c>
      <c r="B71" s="48">
        <v>24.313217534323531</v>
      </c>
      <c r="C71" s="48">
        <v>23.855910265719228</v>
      </c>
      <c r="D71" s="48">
        <v>23.510245301876008</v>
      </c>
      <c r="E71" s="48">
        <v>21.141746378206669</v>
      </c>
      <c r="F71" s="48">
        <v>23.782525845792318</v>
      </c>
      <c r="G71" s="48">
        <v>23.914870240313295</v>
      </c>
      <c r="H71" s="48">
        <v>23.403517695446329</v>
      </c>
      <c r="I71" s="48">
        <v>23.717599507895571</v>
      </c>
      <c r="J71" s="48">
        <v>23.129453479139297</v>
      </c>
      <c r="K71" s="48">
        <v>23.409264106467838</v>
      </c>
      <c r="L71" s="48">
        <v>23.422933515539093</v>
      </c>
      <c r="M71" s="48">
        <v>23.259626623431352</v>
      </c>
      <c r="N71" s="48">
        <v>22.819678044030638</v>
      </c>
      <c r="O71" s="48">
        <v>22.910361852998992</v>
      </c>
    </row>
    <row r="72" spans="1:15" x14ac:dyDescent="0.2">
      <c r="A72" s="16">
        <v>64</v>
      </c>
      <c r="B72" s="48">
        <v>23.456336352074459</v>
      </c>
      <c r="C72" s="48">
        <v>23.005063278993017</v>
      </c>
      <c r="D72" s="48">
        <v>22.662171026927869</v>
      </c>
      <c r="E72" s="48">
        <v>20.296282199062123</v>
      </c>
      <c r="F72" s="48">
        <v>22.916039029945026</v>
      </c>
      <c r="G72" s="48">
        <v>23.05466051040472</v>
      </c>
      <c r="H72" s="48">
        <v>22.558916500928188</v>
      </c>
      <c r="I72" s="48">
        <v>22.870019884285352</v>
      </c>
      <c r="J72" s="48">
        <v>22.255352250468999</v>
      </c>
      <c r="K72" s="48">
        <v>22.526017801547788</v>
      </c>
      <c r="L72" s="48">
        <v>22.55510707308845</v>
      </c>
      <c r="M72" s="48">
        <v>22.444437441731008</v>
      </c>
      <c r="N72" s="48">
        <v>21.95527086689069</v>
      </c>
      <c r="O72" s="48">
        <v>22.043936399709811</v>
      </c>
    </row>
    <row r="73" spans="1:15" x14ac:dyDescent="0.2">
      <c r="A73" s="16">
        <v>65</v>
      </c>
      <c r="B73" s="43">
        <v>22.589791556893129</v>
      </c>
      <c r="C73" s="43">
        <v>22.168666629022443</v>
      </c>
      <c r="D73" s="43">
        <v>21.775643163244112</v>
      </c>
      <c r="E73" s="43">
        <v>19.475010466133003</v>
      </c>
      <c r="F73" s="43">
        <v>22.094316443745342</v>
      </c>
      <c r="G73" s="43">
        <v>22.182930421603437</v>
      </c>
      <c r="H73" s="43">
        <v>21.673384391960035</v>
      </c>
      <c r="I73" s="43">
        <v>22.016674992537258</v>
      </c>
      <c r="J73" s="43">
        <v>21.381826643850811</v>
      </c>
      <c r="K73" s="43">
        <v>21.694909691044931</v>
      </c>
      <c r="L73" s="43">
        <v>21.69222306359568</v>
      </c>
      <c r="M73" s="43">
        <v>21.560747503533971</v>
      </c>
      <c r="N73" s="43">
        <v>21.113474086632973</v>
      </c>
      <c r="O73" s="43">
        <v>21.195046174056472</v>
      </c>
    </row>
    <row r="74" spans="1:15" x14ac:dyDescent="0.2">
      <c r="A74" s="16">
        <v>66</v>
      </c>
      <c r="B74" s="48">
        <v>21.746477655556987</v>
      </c>
      <c r="C74" s="48">
        <v>21.322783891277396</v>
      </c>
      <c r="D74" s="48">
        <v>20.934952315670738</v>
      </c>
      <c r="E74" s="48">
        <v>18.625355517588766</v>
      </c>
      <c r="F74" s="48">
        <v>21.224012038002073</v>
      </c>
      <c r="G74" s="48">
        <v>21.32116833199256</v>
      </c>
      <c r="H74" s="48">
        <v>20.832509520059116</v>
      </c>
      <c r="I74" s="48">
        <v>21.160096171970526</v>
      </c>
      <c r="J74" s="48">
        <v>20.519467422585926</v>
      </c>
      <c r="K74" s="48">
        <v>20.815221382763255</v>
      </c>
      <c r="L74" s="48">
        <v>20.841326567854164</v>
      </c>
      <c r="M74" s="48">
        <v>20.712825500729668</v>
      </c>
      <c r="N74" s="48">
        <v>20.263602564706769</v>
      </c>
      <c r="O74" s="48">
        <v>20.342551848853738</v>
      </c>
    </row>
    <row r="75" spans="1:15" x14ac:dyDescent="0.2">
      <c r="A75" s="16">
        <v>67</v>
      </c>
      <c r="B75" s="48">
        <v>20.890731128372703</v>
      </c>
      <c r="C75" s="48">
        <v>20.48264904777945</v>
      </c>
      <c r="D75" s="48">
        <v>20.107390486672646</v>
      </c>
      <c r="E75" s="48">
        <v>17.793505480579775</v>
      </c>
      <c r="F75" s="48">
        <v>20.414431750449253</v>
      </c>
      <c r="G75" s="48">
        <v>20.44942685717616</v>
      </c>
      <c r="H75" s="48">
        <v>19.972263288137423</v>
      </c>
      <c r="I75" s="48">
        <v>20.30820956566755</v>
      </c>
      <c r="J75" s="48">
        <v>19.676119275621172</v>
      </c>
      <c r="K75" s="48">
        <v>19.956299309032442</v>
      </c>
      <c r="L75" s="48">
        <v>19.997398127198316</v>
      </c>
      <c r="M75" s="48">
        <v>19.844144233045849</v>
      </c>
      <c r="N75" s="48">
        <v>19.434100933345505</v>
      </c>
      <c r="O75" s="48">
        <v>19.542433023724485</v>
      </c>
    </row>
    <row r="76" spans="1:15" x14ac:dyDescent="0.2">
      <c r="A76" s="16">
        <v>68</v>
      </c>
      <c r="B76" s="48">
        <v>20.079275519150354</v>
      </c>
      <c r="C76" s="48">
        <v>19.6271009296727</v>
      </c>
      <c r="D76" s="48">
        <v>19.317387456118176</v>
      </c>
      <c r="E76" s="48">
        <v>17.011562013331581</v>
      </c>
      <c r="F76" s="48">
        <v>19.619335093738623</v>
      </c>
      <c r="G76" s="48">
        <v>19.577581633560591</v>
      </c>
      <c r="H76" s="48">
        <v>19.126453562679156</v>
      </c>
      <c r="I76" s="48">
        <v>19.458757083388502</v>
      </c>
      <c r="J76" s="48">
        <v>18.840453145495378</v>
      </c>
      <c r="K76" s="48">
        <v>19.103651451283209</v>
      </c>
      <c r="L76" s="48">
        <v>19.153810454044091</v>
      </c>
      <c r="M76" s="48">
        <v>19.020473701919688</v>
      </c>
      <c r="N76" s="48">
        <v>18.630201141337405</v>
      </c>
      <c r="O76" s="48">
        <v>18.693845089014381</v>
      </c>
    </row>
    <row r="77" spans="1:15" x14ac:dyDescent="0.2">
      <c r="A77" s="16">
        <v>69</v>
      </c>
      <c r="B77" s="48">
        <v>19.238417734967527</v>
      </c>
      <c r="C77" s="48">
        <v>18.767830603990159</v>
      </c>
      <c r="D77" s="48">
        <v>18.455239652809261</v>
      </c>
      <c r="E77" s="48">
        <v>16.207686539319347</v>
      </c>
      <c r="F77" s="48">
        <v>18.78485668282951</v>
      </c>
      <c r="G77" s="48">
        <v>18.746309288113725</v>
      </c>
      <c r="H77" s="48">
        <v>18.299722898145937</v>
      </c>
      <c r="I77" s="48">
        <v>18.62955669675236</v>
      </c>
      <c r="J77" s="48">
        <v>17.97348887252295</v>
      </c>
      <c r="K77" s="48">
        <v>18.246994871461776</v>
      </c>
      <c r="L77" s="48">
        <v>18.341718723046004</v>
      </c>
      <c r="M77" s="48">
        <v>18.160204336750546</v>
      </c>
      <c r="N77" s="48">
        <v>17.8169695450547</v>
      </c>
      <c r="O77" s="48">
        <v>17.832814269345992</v>
      </c>
    </row>
    <row r="78" spans="1:15" x14ac:dyDescent="0.2">
      <c r="A78" s="16">
        <v>70</v>
      </c>
      <c r="B78" s="43">
        <v>18.393669938944658</v>
      </c>
      <c r="C78" s="43">
        <v>17.92966894434521</v>
      </c>
      <c r="D78" s="43">
        <v>17.662950748294026</v>
      </c>
      <c r="E78" s="43">
        <v>15.422539470933335</v>
      </c>
      <c r="F78" s="43">
        <v>17.947430427808076</v>
      </c>
      <c r="G78" s="43">
        <v>17.914353580545988</v>
      </c>
      <c r="H78" s="43">
        <v>17.479941791065979</v>
      </c>
      <c r="I78" s="43">
        <v>17.792021155949328</v>
      </c>
      <c r="J78" s="43">
        <v>17.180079261388418</v>
      </c>
      <c r="K78" s="43">
        <v>17.427798384956454</v>
      </c>
      <c r="L78" s="43">
        <v>17.542029924607089</v>
      </c>
      <c r="M78" s="43">
        <v>17.34367535608585</v>
      </c>
      <c r="N78" s="43">
        <v>17.014359524465366</v>
      </c>
      <c r="O78" s="43">
        <v>16.984545937884182</v>
      </c>
    </row>
    <row r="79" spans="1:15" x14ac:dyDescent="0.2">
      <c r="A79" s="16">
        <v>71</v>
      </c>
      <c r="B79" s="48">
        <v>17.5869677573024</v>
      </c>
      <c r="C79" s="48">
        <v>17.109811939990141</v>
      </c>
      <c r="D79" s="48">
        <v>16.868395718790126</v>
      </c>
      <c r="E79" s="48">
        <v>14.632114909302583</v>
      </c>
      <c r="F79" s="48">
        <v>17.120720582694435</v>
      </c>
      <c r="G79" s="48">
        <v>17.09859995946201</v>
      </c>
      <c r="H79" s="48">
        <v>16.697004964477543</v>
      </c>
      <c r="I79" s="48">
        <v>16.957635916408563</v>
      </c>
      <c r="J79" s="48">
        <v>16.387796834584449</v>
      </c>
      <c r="K79" s="48">
        <v>16.60886495848694</v>
      </c>
      <c r="L79" s="48">
        <v>16.734298980166759</v>
      </c>
      <c r="M79" s="48">
        <v>16.495114384244733</v>
      </c>
      <c r="N79" s="48">
        <v>16.223771927754076</v>
      </c>
      <c r="O79" s="48">
        <v>16.200788581766197</v>
      </c>
    </row>
    <row r="80" spans="1:15" x14ac:dyDescent="0.2">
      <c r="A80" s="16">
        <v>72</v>
      </c>
      <c r="B80" s="48">
        <v>16.799265030855548</v>
      </c>
      <c r="C80" s="48">
        <v>16.336388062766709</v>
      </c>
      <c r="D80" s="48">
        <v>16.064141708770126</v>
      </c>
      <c r="E80" s="48">
        <v>13.884231009170815</v>
      </c>
      <c r="F80" s="48">
        <v>16.321986542915827</v>
      </c>
      <c r="G80" s="48">
        <v>16.292169638289558</v>
      </c>
      <c r="H80" s="48">
        <v>15.874879050004752</v>
      </c>
      <c r="I80" s="48">
        <v>16.179287578582414</v>
      </c>
      <c r="J80" s="48">
        <v>15.530550912812487</v>
      </c>
      <c r="K80" s="48">
        <v>15.82694904540215</v>
      </c>
      <c r="L80" s="48">
        <v>15.882604121267669</v>
      </c>
      <c r="M80" s="48">
        <v>15.695799911993285</v>
      </c>
      <c r="N80" s="48">
        <v>15.426987073831674</v>
      </c>
      <c r="O80" s="48">
        <v>15.463930289840492</v>
      </c>
    </row>
    <row r="81" spans="1:15" x14ac:dyDescent="0.2">
      <c r="A81" s="16">
        <v>73</v>
      </c>
      <c r="B81" s="48">
        <v>16.012856873836665</v>
      </c>
      <c r="C81" s="48">
        <v>15.530905137571903</v>
      </c>
      <c r="D81" s="48">
        <v>15.328861040959529</v>
      </c>
      <c r="E81" s="48">
        <v>13.183731110947509</v>
      </c>
      <c r="F81" s="48">
        <v>15.558284617073804</v>
      </c>
      <c r="G81" s="48">
        <v>15.505600595798866</v>
      </c>
      <c r="H81" s="48">
        <v>15.090714158405785</v>
      </c>
      <c r="I81" s="48">
        <v>15.428922688707351</v>
      </c>
      <c r="J81" s="48">
        <v>14.785474792081072</v>
      </c>
      <c r="K81" s="48">
        <v>15.023732214015883</v>
      </c>
      <c r="L81" s="48">
        <v>15.11111635468956</v>
      </c>
      <c r="M81" s="48">
        <v>14.908917784209759</v>
      </c>
      <c r="N81" s="48">
        <v>14.716304812391709</v>
      </c>
      <c r="O81" s="48">
        <v>14.682981419426447</v>
      </c>
    </row>
    <row r="82" spans="1:15" x14ac:dyDescent="0.2">
      <c r="A82" s="16">
        <v>74</v>
      </c>
      <c r="B82" s="48">
        <v>15.238946506864838</v>
      </c>
      <c r="C82" s="48">
        <v>14.750243395678662</v>
      </c>
      <c r="D82" s="48">
        <v>14.564962857849087</v>
      </c>
      <c r="E82" s="48">
        <v>12.396664255846332</v>
      </c>
      <c r="F82" s="48">
        <v>14.781173177626979</v>
      </c>
      <c r="G82" s="48">
        <v>14.752743806145876</v>
      </c>
      <c r="H82" s="48">
        <v>14.32324932696268</v>
      </c>
      <c r="I82" s="48">
        <v>14.650181311148446</v>
      </c>
      <c r="J82" s="48">
        <v>13.991189369352082</v>
      </c>
      <c r="K82" s="48">
        <v>14.265943930988353</v>
      </c>
      <c r="L82" s="48">
        <v>14.314182829506555</v>
      </c>
      <c r="M82" s="48">
        <v>14.143352078034608</v>
      </c>
      <c r="N82" s="48">
        <v>13.947549696585879</v>
      </c>
      <c r="O82" s="48">
        <v>13.907830517145026</v>
      </c>
    </row>
    <row r="83" spans="1:15" x14ac:dyDescent="0.2">
      <c r="A83" s="16">
        <v>75</v>
      </c>
      <c r="B83" s="43">
        <v>14.487990269114611</v>
      </c>
      <c r="C83" s="43">
        <v>13.985869146698557</v>
      </c>
      <c r="D83" s="43">
        <v>13.789085592876802</v>
      </c>
      <c r="E83" s="43">
        <v>11.697415102355205</v>
      </c>
      <c r="F83" s="43">
        <v>14.029597516196338</v>
      </c>
      <c r="G83" s="43">
        <v>13.971412295560555</v>
      </c>
      <c r="H83" s="43">
        <v>13.572147009565199</v>
      </c>
      <c r="I83" s="43">
        <v>13.890694307938505</v>
      </c>
      <c r="J83" s="43">
        <v>13.258720036733001</v>
      </c>
      <c r="K83" s="43">
        <v>13.531255445465559</v>
      </c>
      <c r="L83" s="43">
        <v>13.566916319942434</v>
      </c>
      <c r="M83" s="43">
        <v>13.453017720055445</v>
      </c>
      <c r="N83" s="43">
        <v>13.237784582123703</v>
      </c>
      <c r="O83" s="43">
        <v>13.111167321732765</v>
      </c>
    </row>
    <row r="84" spans="1:15" x14ac:dyDescent="0.2">
      <c r="A84" s="16">
        <v>76</v>
      </c>
      <c r="B84" s="48">
        <v>13.778476900268753</v>
      </c>
      <c r="C84" s="48">
        <v>13.207718126741977</v>
      </c>
      <c r="D84" s="48">
        <v>13.037175998996272</v>
      </c>
      <c r="E84" s="48">
        <v>11.051785072267137</v>
      </c>
      <c r="F84" s="48">
        <v>13.26978735537006</v>
      </c>
      <c r="G84" s="48">
        <v>13.198982539268444</v>
      </c>
      <c r="H84" s="48">
        <v>12.79837011695842</v>
      </c>
      <c r="I84" s="48">
        <v>13.186408152472913</v>
      </c>
      <c r="J84" s="48">
        <v>12.51363073674351</v>
      </c>
      <c r="K84" s="48">
        <v>12.863261953630285</v>
      </c>
      <c r="L84" s="48">
        <v>12.822982691630068</v>
      </c>
      <c r="M84" s="48">
        <v>12.761875442653979</v>
      </c>
      <c r="N84" s="48">
        <v>12.492780836270088</v>
      </c>
      <c r="O84" s="48">
        <v>12.392588070892769</v>
      </c>
    </row>
    <row r="85" spans="1:15" x14ac:dyDescent="0.2">
      <c r="A85" s="16">
        <v>77</v>
      </c>
      <c r="B85" s="48">
        <v>12.994097819096327</v>
      </c>
      <c r="C85" s="48">
        <v>12.515653144724734</v>
      </c>
      <c r="D85" s="48">
        <v>12.362277503669709</v>
      </c>
      <c r="E85" s="48">
        <v>10.378411586331914</v>
      </c>
      <c r="F85" s="48">
        <v>12.53911639126791</v>
      </c>
      <c r="G85" s="48">
        <v>12.461539035600666</v>
      </c>
      <c r="H85" s="48">
        <v>12.107434901229244</v>
      </c>
      <c r="I85" s="48">
        <v>12.50883010340057</v>
      </c>
      <c r="J85" s="48">
        <v>11.75827573008274</v>
      </c>
      <c r="K85" s="48">
        <v>12.131023090645314</v>
      </c>
      <c r="L85" s="48">
        <v>12.13895660680007</v>
      </c>
      <c r="M85" s="48">
        <v>12.059447920653671</v>
      </c>
      <c r="N85" s="48">
        <v>11.720430553275214</v>
      </c>
      <c r="O85" s="48">
        <v>11.684279069097997</v>
      </c>
    </row>
    <row r="86" spans="1:15" x14ac:dyDescent="0.2">
      <c r="A86" s="16">
        <v>78</v>
      </c>
      <c r="B86" s="48">
        <v>12.231553389692689</v>
      </c>
      <c r="C86" s="48">
        <v>11.781586441781226</v>
      </c>
      <c r="D86" s="48">
        <v>11.653403836490121</v>
      </c>
      <c r="E86" s="48">
        <v>9.75347996447986</v>
      </c>
      <c r="F86" s="48">
        <v>11.766309221996012</v>
      </c>
      <c r="G86" s="48">
        <v>11.678519460059121</v>
      </c>
      <c r="H86" s="48">
        <v>11.391613325453759</v>
      </c>
      <c r="I86" s="48">
        <v>11.791516310586994</v>
      </c>
      <c r="J86" s="48">
        <v>11.074709900372158</v>
      </c>
      <c r="K86" s="48">
        <v>11.380386525973085</v>
      </c>
      <c r="L86" s="48">
        <v>11.432279395866896</v>
      </c>
      <c r="M86" s="48">
        <v>11.399079951428101</v>
      </c>
      <c r="N86" s="48">
        <v>11.038504954404656</v>
      </c>
      <c r="O86" s="48">
        <v>10.973253216274166</v>
      </c>
    </row>
    <row r="87" spans="1:15" x14ac:dyDescent="0.2">
      <c r="A87" s="16">
        <v>79</v>
      </c>
      <c r="B87" s="48">
        <v>11.55460914228934</v>
      </c>
      <c r="C87" s="48">
        <v>11.074996601677487</v>
      </c>
      <c r="D87" s="48">
        <v>10.949251910880472</v>
      </c>
      <c r="E87" s="48">
        <v>9.0732874462317881</v>
      </c>
      <c r="F87" s="48">
        <v>11.045935880532893</v>
      </c>
      <c r="G87" s="48">
        <v>11.027591522551782</v>
      </c>
      <c r="H87" s="48">
        <v>10.649227104359193</v>
      </c>
      <c r="I87" s="48">
        <v>11.099275995286039</v>
      </c>
      <c r="J87" s="48">
        <v>10.386770983404977</v>
      </c>
      <c r="K87" s="48">
        <v>10.675104899629925</v>
      </c>
      <c r="L87" s="48">
        <v>10.781404775764711</v>
      </c>
      <c r="M87" s="48">
        <v>10.680891973443048</v>
      </c>
      <c r="N87" s="48">
        <v>10.397906514438201</v>
      </c>
      <c r="O87" s="48">
        <v>10.275366289820536</v>
      </c>
    </row>
    <row r="88" spans="1:15" x14ac:dyDescent="0.2">
      <c r="A88" s="16">
        <v>80</v>
      </c>
      <c r="B88" s="43">
        <v>10.86290518665751</v>
      </c>
      <c r="C88" s="43">
        <v>10.404200885674152</v>
      </c>
      <c r="D88" s="43">
        <v>10.204206953036286</v>
      </c>
      <c r="E88" s="43">
        <v>8.4456679417248157</v>
      </c>
      <c r="F88" s="43">
        <v>10.363465000006974</v>
      </c>
      <c r="G88" s="43">
        <v>10.39368258113676</v>
      </c>
      <c r="H88" s="43">
        <v>9.9932687011171328</v>
      </c>
      <c r="I88" s="43">
        <v>10.388966818308328</v>
      </c>
      <c r="J88" s="43">
        <v>9.7163300161851431</v>
      </c>
      <c r="K88" s="43">
        <v>10.009885714489432</v>
      </c>
      <c r="L88" s="43">
        <v>10.155772089979948</v>
      </c>
      <c r="M88" s="43">
        <v>10.002393825235988</v>
      </c>
      <c r="N88" s="43">
        <v>9.7562239830987476</v>
      </c>
      <c r="O88" s="43">
        <v>9.6814199664746194</v>
      </c>
    </row>
    <row r="89" spans="1:15" x14ac:dyDescent="0.2">
      <c r="A89" s="16">
        <v>81</v>
      </c>
      <c r="B89" s="48">
        <v>10.245255457769604</v>
      </c>
      <c r="C89" s="48">
        <v>9.7089760648803978</v>
      </c>
      <c r="D89" s="48">
        <v>9.5530388950711096</v>
      </c>
      <c r="E89" s="48">
        <v>7.8644145861561947</v>
      </c>
      <c r="F89" s="48">
        <v>9.7769468376870119</v>
      </c>
      <c r="G89" s="48">
        <v>9.7252662846177316</v>
      </c>
      <c r="H89" s="48">
        <v>9.2897504850846282</v>
      </c>
      <c r="I89" s="48">
        <v>9.6872321726413322</v>
      </c>
      <c r="J89" s="48">
        <v>9.0532845326875133</v>
      </c>
      <c r="K89" s="48">
        <v>9.3183379235934733</v>
      </c>
      <c r="L89" s="48">
        <v>9.591336358046469</v>
      </c>
      <c r="M89" s="48">
        <v>9.3357263996850399</v>
      </c>
      <c r="N89" s="48">
        <v>9.1127961998619185</v>
      </c>
      <c r="O89" s="48">
        <v>9.0209258494793083</v>
      </c>
    </row>
    <row r="90" spans="1:15" x14ac:dyDescent="0.2">
      <c r="A90" s="16">
        <v>82</v>
      </c>
      <c r="B90" s="48">
        <v>9.5474814586695604</v>
      </c>
      <c r="C90" s="48">
        <v>9.0544117583830097</v>
      </c>
      <c r="D90" s="48">
        <v>8.9917634392650889</v>
      </c>
      <c r="E90" s="48">
        <v>7.3382174646240816</v>
      </c>
      <c r="F90" s="48">
        <v>9.1718893208131789</v>
      </c>
      <c r="G90" s="48">
        <v>9.070723064637459</v>
      </c>
      <c r="H90" s="48">
        <v>8.7214594690865717</v>
      </c>
      <c r="I90" s="48">
        <v>9.0166463180631613</v>
      </c>
      <c r="J90" s="48">
        <v>8.4473327871024697</v>
      </c>
      <c r="K90" s="48">
        <v>8.6545208942876535</v>
      </c>
      <c r="L90" s="48">
        <v>8.93917050591722</v>
      </c>
      <c r="M90" s="48">
        <v>8.6980221678944076</v>
      </c>
      <c r="N90" s="48">
        <v>8.4975929412788052</v>
      </c>
      <c r="O90" s="48">
        <v>8.3852172620778376</v>
      </c>
    </row>
    <row r="91" spans="1:15" x14ac:dyDescent="0.2">
      <c r="A91" s="16">
        <v>83</v>
      </c>
      <c r="B91" s="48">
        <v>8.8855795861468394</v>
      </c>
      <c r="C91" s="48">
        <v>8.4099029618389558</v>
      </c>
      <c r="D91" s="48">
        <v>8.3730278683426533</v>
      </c>
      <c r="E91" s="48">
        <v>6.8192094780542645</v>
      </c>
      <c r="F91" s="48">
        <v>8.5259994006531894</v>
      </c>
      <c r="G91" s="48">
        <v>8.4005154867715408</v>
      </c>
      <c r="H91" s="48">
        <v>8.089495921854347</v>
      </c>
      <c r="I91" s="48">
        <v>8.3832224374026367</v>
      </c>
      <c r="J91" s="48">
        <v>7.9127991841061789</v>
      </c>
      <c r="K91" s="48">
        <v>8.1495451323330066</v>
      </c>
      <c r="L91" s="48">
        <v>8.2963588738313234</v>
      </c>
      <c r="M91" s="48">
        <v>8.2044268006431302</v>
      </c>
      <c r="N91" s="48">
        <v>7.970357056034203</v>
      </c>
      <c r="O91" s="48">
        <v>7.8078669441911481</v>
      </c>
    </row>
    <row r="92" spans="1:15" x14ac:dyDescent="0.2">
      <c r="A92" s="16">
        <v>84</v>
      </c>
      <c r="B92" s="48">
        <v>8.3133699250458442</v>
      </c>
      <c r="C92" s="48">
        <v>7.8369088105140943</v>
      </c>
      <c r="D92" s="48">
        <v>7.8027193686036727</v>
      </c>
      <c r="E92" s="48">
        <v>6.3467289752067781</v>
      </c>
      <c r="F92" s="48">
        <v>8.0102109996392095</v>
      </c>
      <c r="G92" s="48">
        <v>7.8630235849120904</v>
      </c>
      <c r="H92" s="48">
        <v>7.5487577263563024</v>
      </c>
      <c r="I92" s="48">
        <v>7.7432633984311163</v>
      </c>
      <c r="J92" s="48">
        <v>7.3812897961439141</v>
      </c>
      <c r="K92" s="48">
        <v>7.5134882487611838</v>
      </c>
      <c r="L92" s="48">
        <v>7.7305502187019801</v>
      </c>
      <c r="M92" s="48">
        <v>7.7125215488409458</v>
      </c>
      <c r="N92" s="48">
        <v>7.4109815061189313</v>
      </c>
      <c r="O92" s="48">
        <v>7.3235912756473445</v>
      </c>
    </row>
    <row r="93" spans="1:15" x14ac:dyDescent="0.2">
      <c r="A93" s="16">
        <v>85</v>
      </c>
      <c r="B93" s="43">
        <v>7.6767199351120174</v>
      </c>
      <c r="C93" s="43">
        <v>7.2895834553984455</v>
      </c>
      <c r="D93" s="43">
        <v>7.2874098937469309</v>
      </c>
      <c r="E93" s="43">
        <v>5.8306885173584391</v>
      </c>
      <c r="F93" s="43">
        <v>7.4487052724419227</v>
      </c>
      <c r="G93" s="43">
        <v>7.3266800754582233</v>
      </c>
      <c r="H93" s="43">
        <v>7.0362456095960138</v>
      </c>
      <c r="I93" s="43">
        <v>7.1811874249384395</v>
      </c>
      <c r="J93" s="43">
        <v>6.8892611417460294</v>
      </c>
      <c r="K93" s="43">
        <v>6.9727985546190592</v>
      </c>
      <c r="L93" s="43">
        <v>7.2112653463332972</v>
      </c>
      <c r="M93" s="43">
        <v>7.1564475302694301</v>
      </c>
      <c r="N93" s="43">
        <v>6.8789937977296942</v>
      </c>
      <c r="O93" s="43">
        <v>6.703904521220581</v>
      </c>
    </row>
    <row r="94" spans="1:15" x14ac:dyDescent="0.2">
      <c r="A94" s="16">
        <v>86</v>
      </c>
      <c r="B94" s="48">
        <v>7.1548079277870116</v>
      </c>
      <c r="C94" s="48">
        <v>6.7278132131891581</v>
      </c>
      <c r="D94" s="48">
        <v>6.7736248696444674</v>
      </c>
      <c r="E94" s="48">
        <v>5.3946645459445026</v>
      </c>
      <c r="F94" s="48">
        <v>6.9122163995090284</v>
      </c>
      <c r="G94" s="48">
        <v>6.8134235919228905</v>
      </c>
      <c r="H94" s="48">
        <v>6.5359391515022844</v>
      </c>
      <c r="I94" s="48">
        <v>6.6671730300891161</v>
      </c>
      <c r="J94" s="48">
        <v>6.3839706114145773</v>
      </c>
      <c r="K94" s="48">
        <v>6.5537210078975301</v>
      </c>
      <c r="L94" s="48">
        <v>6.7011752189147966</v>
      </c>
      <c r="M94" s="48">
        <v>6.7702376046027002</v>
      </c>
      <c r="N94" s="48">
        <v>6.3565948824134146</v>
      </c>
      <c r="O94" s="48">
        <v>6.1708023215005881</v>
      </c>
    </row>
    <row r="95" spans="1:15" x14ac:dyDescent="0.2">
      <c r="A95" s="16">
        <v>87</v>
      </c>
      <c r="B95" s="48">
        <v>6.6380919567336356</v>
      </c>
      <c r="C95" s="48">
        <v>6.2116750898595434</v>
      </c>
      <c r="D95" s="48">
        <v>6.2797537135827657</v>
      </c>
      <c r="E95" s="48">
        <v>5.0678022413208339</v>
      </c>
      <c r="F95" s="48">
        <v>6.3924712615477883</v>
      </c>
      <c r="G95" s="48">
        <v>6.2772315729292405</v>
      </c>
      <c r="H95" s="48">
        <v>5.9890620623091131</v>
      </c>
      <c r="I95" s="48">
        <v>6.2265847429954304</v>
      </c>
      <c r="J95" s="48">
        <v>5.9036178791674878</v>
      </c>
      <c r="K95" s="48">
        <v>6.0048396406975852</v>
      </c>
      <c r="L95" s="48">
        <v>6.1851947702023136</v>
      </c>
      <c r="M95" s="48">
        <v>6.1869215783268663</v>
      </c>
      <c r="N95" s="48">
        <v>5.8416865797446267</v>
      </c>
      <c r="O95" s="48">
        <v>5.8076458696017266</v>
      </c>
    </row>
    <row r="96" spans="1:15" x14ac:dyDescent="0.2">
      <c r="A96" s="16">
        <v>88</v>
      </c>
      <c r="B96" s="48">
        <v>6.1175981074822277</v>
      </c>
      <c r="C96" s="48">
        <v>5.7051037666146467</v>
      </c>
      <c r="D96" s="48">
        <v>5.8383373988331186</v>
      </c>
      <c r="E96" s="48">
        <v>4.640585897592465</v>
      </c>
      <c r="F96" s="48">
        <v>5.9745509880847605</v>
      </c>
      <c r="G96" s="48">
        <v>5.7298357790193659</v>
      </c>
      <c r="H96" s="48">
        <v>5.511620770640941</v>
      </c>
      <c r="I96" s="48">
        <v>5.7705735375803622</v>
      </c>
      <c r="J96" s="48">
        <v>5.4276909106988036</v>
      </c>
      <c r="K96" s="48">
        <v>5.5449184173276826</v>
      </c>
      <c r="L96" s="48">
        <v>5.70533556078649</v>
      </c>
      <c r="M96" s="48">
        <v>5.67182908473574</v>
      </c>
      <c r="N96" s="48">
        <v>5.3794006049180361</v>
      </c>
      <c r="O96" s="48">
        <v>5.3831360522809941</v>
      </c>
    </row>
    <row r="97" spans="1:15" x14ac:dyDescent="0.2">
      <c r="A97" s="16">
        <v>89</v>
      </c>
      <c r="B97" s="48">
        <v>5.6007154079665131</v>
      </c>
      <c r="C97" s="48">
        <v>5.2849879868606076</v>
      </c>
      <c r="D97" s="48">
        <v>5.3245228874121135</v>
      </c>
      <c r="E97" s="48">
        <v>4.3061320274084842</v>
      </c>
      <c r="F97" s="48">
        <v>5.4354245081278583</v>
      </c>
      <c r="G97" s="48">
        <v>5.2733732966641744</v>
      </c>
      <c r="H97" s="48">
        <v>5.0909716679988684</v>
      </c>
      <c r="I97" s="48">
        <v>5.2413817050181946</v>
      </c>
      <c r="J97" s="48">
        <v>4.9649931612759826</v>
      </c>
      <c r="K97" s="48">
        <v>5.0960668869329773</v>
      </c>
      <c r="L97" s="48">
        <v>5.2267893293979819</v>
      </c>
      <c r="M97" s="48">
        <v>5.2751044093221688</v>
      </c>
      <c r="N97" s="48">
        <v>4.9718082501626553</v>
      </c>
      <c r="O97" s="48">
        <v>5.0643422204283777</v>
      </c>
    </row>
    <row r="98" spans="1:15" x14ac:dyDescent="0.2">
      <c r="A98" s="16">
        <v>90</v>
      </c>
      <c r="B98" s="43">
        <v>5.1552051961560075</v>
      </c>
      <c r="C98" s="43">
        <v>4.8760212340858837</v>
      </c>
      <c r="D98" s="43">
        <v>4.8674257403486401</v>
      </c>
      <c r="E98" s="43">
        <v>3.9360800418521289</v>
      </c>
      <c r="F98" s="43">
        <v>5.0113033562314948</v>
      </c>
      <c r="G98" s="43">
        <v>4.8946695035315742</v>
      </c>
      <c r="H98" s="43">
        <v>4.7746272316030476</v>
      </c>
      <c r="I98" s="43">
        <v>4.8295004016889473</v>
      </c>
      <c r="J98" s="43">
        <v>4.5546591230863731</v>
      </c>
      <c r="K98" s="43">
        <v>4.6419598888292315</v>
      </c>
      <c r="L98" s="43">
        <v>4.7955206658228722</v>
      </c>
      <c r="M98" s="43">
        <v>4.8693706974515747</v>
      </c>
      <c r="N98" s="43">
        <v>4.4808520351614085</v>
      </c>
      <c r="O98" s="43">
        <v>4.5571698688135003</v>
      </c>
    </row>
    <row r="99" spans="1:15" x14ac:dyDescent="0.2">
      <c r="A99" s="16">
        <v>91</v>
      </c>
      <c r="B99" s="48">
        <v>4.6306950433141294</v>
      </c>
      <c r="C99" s="48">
        <v>4.5314104338366379</v>
      </c>
      <c r="D99" s="48">
        <v>4.4729224853305567</v>
      </c>
      <c r="E99" s="48">
        <v>3.6642557119833903</v>
      </c>
      <c r="F99" s="48">
        <v>4.5420449275528476</v>
      </c>
      <c r="G99" s="48">
        <v>4.5094955289648233</v>
      </c>
      <c r="H99" s="48">
        <v>4.3753276706739905</v>
      </c>
      <c r="I99" s="48">
        <v>4.3760818477493455</v>
      </c>
      <c r="J99" s="48">
        <v>4.1014854610635885</v>
      </c>
      <c r="K99" s="48">
        <v>4.3180692833444532</v>
      </c>
      <c r="L99" s="48">
        <v>4.4321590326142726</v>
      </c>
      <c r="M99" s="48">
        <v>4.4379340858900145</v>
      </c>
      <c r="N99" s="48">
        <v>4.0575700157962693</v>
      </c>
      <c r="O99" s="48">
        <v>4.1491250685281518</v>
      </c>
    </row>
    <row r="100" spans="1:15" x14ac:dyDescent="0.2">
      <c r="A100" s="16">
        <v>92</v>
      </c>
      <c r="B100" s="48">
        <v>4.3614371527792262</v>
      </c>
      <c r="C100" s="48">
        <v>4.1205063455343192</v>
      </c>
      <c r="D100" s="48">
        <v>4.0400285927008541</v>
      </c>
      <c r="E100" s="48">
        <v>3.4696294484736003</v>
      </c>
      <c r="F100" s="48">
        <v>4.1540544829978767</v>
      </c>
      <c r="G100" s="48">
        <v>4.0884219741763275</v>
      </c>
      <c r="H100" s="48">
        <v>3.9523142924013537</v>
      </c>
      <c r="I100" s="48">
        <v>4.0606715769565467</v>
      </c>
      <c r="J100" s="48">
        <v>3.8360844811000243</v>
      </c>
      <c r="K100" s="48">
        <v>4.0960339444413441</v>
      </c>
      <c r="L100" s="48">
        <v>4.0616314765047079</v>
      </c>
      <c r="M100" s="48">
        <v>4.0829405309926905</v>
      </c>
      <c r="N100" s="48">
        <v>3.6674391613613433</v>
      </c>
      <c r="O100" s="48">
        <v>3.8583594078659122</v>
      </c>
    </row>
    <row r="101" spans="1:15" x14ac:dyDescent="0.2">
      <c r="A101" s="16">
        <v>93</v>
      </c>
      <c r="B101" s="48">
        <v>3.962861059822568</v>
      </c>
      <c r="C101" s="48">
        <v>3.7199470468485214</v>
      </c>
      <c r="D101" s="48">
        <v>3.6567123601239047</v>
      </c>
      <c r="E101" s="48">
        <v>3.2188556192938762</v>
      </c>
      <c r="F101" s="48">
        <v>3.7251924105925021</v>
      </c>
      <c r="G101" s="48">
        <v>3.6404868932803787</v>
      </c>
      <c r="H101" s="48">
        <v>3.4696441064475105</v>
      </c>
      <c r="I101" s="48">
        <v>3.7429100491828815</v>
      </c>
      <c r="J101" s="48">
        <v>3.4941194934270929</v>
      </c>
      <c r="K101" s="48">
        <v>3.7506517741333361</v>
      </c>
      <c r="L101" s="48">
        <v>3.6711571698018095</v>
      </c>
      <c r="M101" s="48">
        <v>3.8199377921146045</v>
      </c>
      <c r="N101" s="48">
        <v>3.3780053610583747</v>
      </c>
      <c r="O101" s="48">
        <v>3.5620156647521029</v>
      </c>
    </row>
    <row r="102" spans="1:15" x14ac:dyDescent="0.2">
      <c r="A102" s="16">
        <v>94</v>
      </c>
      <c r="B102" s="48">
        <v>3.6100471011838051</v>
      </c>
      <c r="C102" s="48">
        <v>3.4335924179029806</v>
      </c>
      <c r="D102" s="48">
        <v>3.2883347990950669</v>
      </c>
      <c r="E102" s="48">
        <v>2.9735137542497698</v>
      </c>
      <c r="F102" s="48">
        <v>3.2882109133036934</v>
      </c>
      <c r="G102" s="48">
        <v>3.3153656395775051</v>
      </c>
      <c r="H102" s="48">
        <v>3.1037868583451562</v>
      </c>
      <c r="I102" s="48">
        <v>3.2907586133500168</v>
      </c>
      <c r="J102" s="48">
        <v>3.272047821024465</v>
      </c>
      <c r="K102" s="48">
        <v>3.6222776441690883</v>
      </c>
      <c r="L102" s="48">
        <v>3.2899195443972844</v>
      </c>
      <c r="M102" s="48">
        <v>3.5319058034771764</v>
      </c>
      <c r="N102" s="48">
        <v>3.3494227877128391</v>
      </c>
      <c r="O102" s="48">
        <v>3.2939120919367522</v>
      </c>
    </row>
    <row r="103" spans="1:15" x14ac:dyDescent="0.2">
      <c r="A103" s="16">
        <v>95</v>
      </c>
      <c r="B103" s="43">
        <v>3.2513055699868376</v>
      </c>
      <c r="C103" s="43">
        <v>3.0140587667862486</v>
      </c>
      <c r="D103" s="43">
        <v>2.9656324981112823</v>
      </c>
      <c r="E103" s="43">
        <v>2.5604671500224256</v>
      </c>
      <c r="F103" s="43">
        <v>2.9915433959388591</v>
      </c>
      <c r="G103" s="43">
        <v>2.8784387674930065</v>
      </c>
      <c r="H103" s="43">
        <v>2.798731704419946</v>
      </c>
      <c r="I103" s="43">
        <v>3.0806940122870796</v>
      </c>
      <c r="J103" s="43">
        <v>2.9998441601351353</v>
      </c>
      <c r="K103" s="43">
        <v>3.2495845681117359</v>
      </c>
      <c r="L103" s="43">
        <v>2.9620010032716997</v>
      </c>
      <c r="M103" s="43">
        <v>3.1204522241521579</v>
      </c>
      <c r="N103" s="43">
        <v>2.9727340225250227</v>
      </c>
      <c r="O103" s="43">
        <v>2.8034935426673551</v>
      </c>
    </row>
    <row r="104" spans="1:15" x14ac:dyDescent="0.2">
      <c r="A104" s="16">
        <v>96</v>
      </c>
      <c r="B104" s="48">
        <v>2.9157945290791285</v>
      </c>
      <c r="C104" s="48">
        <v>2.6593840377366944</v>
      </c>
      <c r="D104" s="48">
        <v>2.6293341582981755</v>
      </c>
      <c r="E104" s="48">
        <v>2.3430659031775516</v>
      </c>
      <c r="F104" s="48">
        <v>2.6652012524948927</v>
      </c>
      <c r="G104" s="48">
        <v>2.5727977976543634</v>
      </c>
      <c r="H104" s="48">
        <v>2.587512191230712</v>
      </c>
      <c r="I104" s="48">
        <v>2.6924140744588319</v>
      </c>
      <c r="J104" s="48">
        <v>2.6829411108697361</v>
      </c>
      <c r="K104" s="48">
        <v>2.7766614821267646</v>
      </c>
      <c r="L104" s="48">
        <v>2.5412953569826886</v>
      </c>
      <c r="M104" s="48">
        <v>2.6148771721053952</v>
      </c>
      <c r="N104" s="48">
        <v>2.5669569271628183</v>
      </c>
      <c r="O104" s="48">
        <v>2.3770541838134429</v>
      </c>
    </row>
    <row r="105" spans="1:15" x14ac:dyDescent="0.2">
      <c r="A105" s="16">
        <v>97</v>
      </c>
      <c r="B105" s="48">
        <v>2.4190566347493965</v>
      </c>
      <c r="C105" s="48">
        <v>2.3136827271704825</v>
      </c>
      <c r="D105" s="48">
        <v>2.2570354071688556</v>
      </c>
      <c r="E105" s="48">
        <v>2.0528851504656505</v>
      </c>
      <c r="F105" s="48">
        <v>2.2065015656186158</v>
      </c>
      <c r="G105" s="48">
        <v>2.1392766988766745</v>
      </c>
      <c r="H105" s="48">
        <v>2.3184928911902887</v>
      </c>
      <c r="I105" s="48">
        <v>2.1864792179988508</v>
      </c>
      <c r="J105" s="48">
        <v>2.2200139238614964</v>
      </c>
      <c r="K105" s="48">
        <v>2.4182660816352168</v>
      </c>
      <c r="L105" s="48">
        <v>2.1616890439088001</v>
      </c>
      <c r="M105" s="48">
        <v>2.0982776685866287</v>
      </c>
      <c r="N105" s="48">
        <v>2.0595995108389302</v>
      </c>
      <c r="O105" s="48">
        <v>1.9391666666666665</v>
      </c>
    </row>
    <row r="106" spans="1:15" x14ac:dyDescent="0.2">
      <c r="A106" s="16">
        <v>98</v>
      </c>
      <c r="B106" s="48">
        <v>1.7991705288736155</v>
      </c>
      <c r="C106" s="48">
        <v>1.7773373917049067</v>
      </c>
      <c r="D106" s="48">
        <v>1.7852561053938016</v>
      </c>
      <c r="E106" s="48">
        <v>1.622361216949737</v>
      </c>
      <c r="F106" s="48">
        <v>1.7177611439820875</v>
      </c>
      <c r="G106" s="48">
        <v>1.6857022651688993</v>
      </c>
      <c r="H106" s="48">
        <v>1.8045416823840057</v>
      </c>
      <c r="I106" s="48">
        <v>1.7828033613796599</v>
      </c>
      <c r="J106" s="48">
        <v>1.6044876244893598</v>
      </c>
      <c r="K106" s="48">
        <v>1.8600485731633272</v>
      </c>
      <c r="L106" s="48">
        <v>1.73392633055289</v>
      </c>
      <c r="M106" s="48">
        <v>1.7798960860721027</v>
      </c>
      <c r="N106" s="48">
        <v>1.68809483610238</v>
      </c>
      <c r="O106" s="48">
        <v>1.576174863387978</v>
      </c>
    </row>
    <row r="107" spans="1:15" x14ac:dyDescent="0.2">
      <c r="A107" s="16">
        <v>99</v>
      </c>
      <c r="B107" s="48">
        <v>1.1826245078591258</v>
      </c>
      <c r="C107" s="48">
        <v>1.236460434710243</v>
      </c>
      <c r="D107" s="48">
        <v>1.0498097884269701</v>
      </c>
      <c r="E107" s="48">
        <v>1.0688052447894583</v>
      </c>
      <c r="F107" s="48">
        <v>1.0303415445764201</v>
      </c>
      <c r="G107" s="48">
        <v>1.0710555013487917</v>
      </c>
      <c r="H107" s="48">
        <v>1.0944398340248962</v>
      </c>
      <c r="I107" s="48">
        <v>1.0811297244912088</v>
      </c>
      <c r="J107" s="48">
        <v>1.1099311136624572</v>
      </c>
      <c r="K107" s="48">
        <v>1.0737704918032787</v>
      </c>
      <c r="L107" s="48">
        <v>1.0629733520336606</v>
      </c>
      <c r="M107" s="48">
        <v>1.149096880131363</v>
      </c>
      <c r="N107" s="48">
        <v>1.0969016614279301</v>
      </c>
      <c r="O107" s="48">
        <v>1.0266666666666664</v>
      </c>
    </row>
    <row r="108" spans="1:15" x14ac:dyDescent="0.2">
      <c r="A108" s="16" t="s">
        <v>21</v>
      </c>
      <c r="B108" s="43">
        <v>0.3984375</v>
      </c>
      <c r="C108" s="43">
        <v>0.4144144144144144</v>
      </c>
      <c r="D108" s="43">
        <v>0.25</v>
      </c>
      <c r="E108" s="43">
        <v>0.30434782608695654</v>
      </c>
      <c r="F108" s="43">
        <v>0.25622775800711745</v>
      </c>
      <c r="G108" s="43">
        <v>0.26717557251908397</v>
      </c>
      <c r="H108" s="43">
        <v>0.28215767634854771</v>
      </c>
      <c r="I108" s="43">
        <v>0.2832618025751073</v>
      </c>
      <c r="J108" s="43">
        <v>0.31730769230769229</v>
      </c>
      <c r="K108" s="43">
        <v>0.30601092896174864</v>
      </c>
      <c r="L108" s="43">
        <v>0.21935483870967742</v>
      </c>
      <c r="M108" s="43">
        <v>0.34285714285714286</v>
      </c>
      <c r="N108" s="43">
        <v>0.30534351145038169</v>
      </c>
      <c r="O108" s="43">
        <v>0.19298245614035087</v>
      </c>
    </row>
    <row r="109" spans="1:15" x14ac:dyDescent="0.2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</row>
    <row r="110" spans="1:15" x14ac:dyDescent="0.2">
      <c r="A110" s="13"/>
    </row>
    <row r="111" spans="1:15" ht="14.25" x14ac:dyDescent="0.2">
      <c r="A111" s="6"/>
    </row>
    <row r="112" spans="1:15" x14ac:dyDescent="0.2">
      <c r="A112" s="13"/>
    </row>
    <row r="113" spans="1:1" x14ac:dyDescent="0.2">
      <c r="A113" s="4" t="s">
        <v>46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24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2" width="12.7109375" style="9" customWidth="1"/>
    <col min="3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25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64" t="s">
        <v>0</v>
      </c>
      <c r="B6" s="57" t="s">
        <v>36</v>
      </c>
      <c r="C6" s="67" t="s">
        <v>45</v>
      </c>
      <c r="D6" s="67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42005</v>
      </c>
      <c r="D7" s="39">
        <v>42370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4">
        <v>12</v>
      </c>
      <c r="C9" s="8">
        <v>6765</v>
      </c>
      <c r="D9" s="45">
        <v>6627</v>
      </c>
      <c r="E9" s="17">
        <v>0.5</v>
      </c>
      <c r="F9" s="18">
        <f>B9/((C9+D9)/2)</f>
        <v>1.7921146953405018E-3</v>
      </c>
      <c r="G9" s="18">
        <f t="shared" ref="G9:G72" si="0">F9/((1+(1-E9)*F9))</f>
        <v>1.790510295434199E-3</v>
      </c>
      <c r="H9" s="13">
        <v>100000</v>
      </c>
      <c r="I9" s="13">
        <f>H9*G9</f>
        <v>179.0510295434199</v>
      </c>
      <c r="J9" s="13">
        <f t="shared" ref="J9:J72" si="1">H10+I9*E9</f>
        <v>99910.474485228289</v>
      </c>
      <c r="K9" s="13">
        <f t="shared" ref="K9:K72" si="2">K10+J9</f>
        <v>8416521.6088310406</v>
      </c>
      <c r="L9" s="19">
        <f>K9/H9</f>
        <v>84.165216088310402</v>
      </c>
    </row>
    <row r="10" spans="1:13" x14ac:dyDescent="0.2">
      <c r="A10" s="16">
        <v>1</v>
      </c>
      <c r="B10" s="44">
        <v>0</v>
      </c>
      <c r="C10" s="8">
        <v>6954</v>
      </c>
      <c r="D10" s="45">
        <v>7047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99820.948970456579</v>
      </c>
      <c r="I10" s="13">
        <f t="shared" ref="I10:I73" si="4">H10*G10</f>
        <v>0</v>
      </c>
      <c r="J10" s="13">
        <f t="shared" si="1"/>
        <v>99820.948970456579</v>
      </c>
      <c r="K10" s="13">
        <f t="shared" si="2"/>
        <v>8316611.1343458118</v>
      </c>
      <c r="L10" s="20">
        <f t="shared" ref="L10:L73" si="5">K10/H10</f>
        <v>83.315288224791672</v>
      </c>
    </row>
    <row r="11" spans="1:13" x14ac:dyDescent="0.2">
      <c r="A11" s="16">
        <v>2</v>
      </c>
      <c r="B11" s="44">
        <v>0</v>
      </c>
      <c r="C11" s="8">
        <v>7486</v>
      </c>
      <c r="D11" s="45">
        <v>6936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99820.948970456579</v>
      </c>
      <c r="I11" s="13">
        <f t="shared" si="4"/>
        <v>0</v>
      </c>
      <c r="J11" s="13">
        <f t="shared" si="1"/>
        <v>99820.948970456579</v>
      </c>
      <c r="K11" s="13">
        <f t="shared" si="2"/>
        <v>8216790.1853753552</v>
      </c>
      <c r="L11" s="20">
        <f t="shared" si="5"/>
        <v>82.315288224791672</v>
      </c>
    </row>
    <row r="12" spans="1:13" x14ac:dyDescent="0.2">
      <c r="A12" s="16">
        <v>3</v>
      </c>
      <c r="B12" s="44">
        <v>0</v>
      </c>
      <c r="C12" s="8">
        <v>7645</v>
      </c>
      <c r="D12" s="45">
        <v>7479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99820.948970456579</v>
      </c>
      <c r="I12" s="13">
        <f t="shared" si="4"/>
        <v>0</v>
      </c>
      <c r="J12" s="13">
        <f t="shared" si="1"/>
        <v>99820.948970456579</v>
      </c>
      <c r="K12" s="13">
        <f t="shared" si="2"/>
        <v>8116969.2364048986</v>
      </c>
      <c r="L12" s="20">
        <f t="shared" si="5"/>
        <v>81.315288224791672</v>
      </c>
    </row>
    <row r="13" spans="1:13" x14ac:dyDescent="0.2">
      <c r="A13" s="16">
        <v>4</v>
      </c>
      <c r="B13" s="44">
        <v>0</v>
      </c>
      <c r="C13" s="8">
        <v>7994</v>
      </c>
      <c r="D13" s="45">
        <v>7568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99820.948970456579</v>
      </c>
      <c r="I13" s="13">
        <f t="shared" si="4"/>
        <v>0</v>
      </c>
      <c r="J13" s="13">
        <f t="shared" si="1"/>
        <v>99820.948970456579</v>
      </c>
      <c r="K13" s="13">
        <f t="shared" si="2"/>
        <v>8017148.287434442</v>
      </c>
      <c r="L13" s="20">
        <f t="shared" si="5"/>
        <v>80.315288224791672</v>
      </c>
    </row>
    <row r="14" spans="1:13" x14ac:dyDescent="0.2">
      <c r="A14" s="16">
        <v>5</v>
      </c>
      <c r="B14" s="44">
        <v>1</v>
      </c>
      <c r="C14" s="8">
        <v>7922</v>
      </c>
      <c r="D14" s="45">
        <v>7888</v>
      </c>
      <c r="E14" s="17">
        <v>0.5</v>
      </c>
      <c r="F14" s="18">
        <f t="shared" si="3"/>
        <v>1.2650221378874131E-4</v>
      </c>
      <c r="G14" s="18">
        <f t="shared" si="0"/>
        <v>1.2649421288976032E-4</v>
      </c>
      <c r="H14" s="13">
        <f t="shared" si="6"/>
        <v>99820.948970456579</v>
      </c>
      <c r="I14" s="13">
        <f t="shared" si="4"/>
        <v>12.626772369926835</v>
      </c>
      <c r="J14" s="13">
        <f t="shared" si="1"/>
        <v>99814.635584271615</v>
      </c>
      <c r="K14" s="13">
        <f t="shared" si="2"/>
        <v>7917327.3384639854</v>
      </c>
      <c r="L14" s="20">
        <f t="shared" si="5"/>
        <v>79.315288224791672</v>
      </c>
    </row>
    <row r="15" spans="1:13" x14ac:dyDescent="0.2">
      <c r="A15" s="16">
        <v>6</v>
      </c>
      <c r="B15" s="44">
        <v>0</v>
      </c>
      <c r="C15" s="8">
        <v>8264</v>
      </c>
      <c r="D15" s="45">
        <v>7818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99808.322198086651</v>
      </c>
      <c r="I15" s="13">
        <f t="shared" si="4"/>
        <v>0</v>
      </c>
      <c r="J15" s="13">
        <f t="shared" si="1"/>
        <v>99808.322198086651</v>
      </c>
      <c r="K15" s="13">
        <f t="shared" si="2"/>
        <v>7817512.7028797138</v>
      </c>
      <c r="L15" s="20">
        <f t="shared" si="5"/>
        <v>78.325259163905443</v>
      </c>
    </row>
    <row r="16" spans="1:13" x14ac:dyDescent="0.2">
      <c r="A16" s="16">
        <v>7</v>
      </c>
      <c r="B16" s="44">
        <v>0</v>
      </c>
      <c r="C16" s="8">
        <v>8133</v>
      </c>
      <c r="D16" s="45">
        <v>8152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99808.322198086651</v>
      </c>
      <c r="I16" s="13">
        <f t="shared" si="4"/>
        <v>0</v>
      </c>
      <c r="J16" s="13">
        <f t="shared" si="1"/>
        <v>99808.322198086651</v>
      </c>
      <c r="K16" s="13">
        <f t="shared" si="2"/>
        <v>7717704.3806816274</v>
      </c>
      <c r="L16" s="20">
        <f t="shared" si="5"/>
        <v>77.325259163905443</v>
      </c>
    </row>
    <row r="17" spans="1:12" x14ac:dyDescent="0.2">
      <c r="A17" s="16">
        <v>8</v>
      </c>
      <c r="B17" s="44">
        <v>0</v>
      </c>
      <c r="C17" s="8">
        <v>7623</v>
      </c>
      <c r="D17" s="45">
        <v>8043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99808.322198086651</v>
      </c>
      <c r="I17" s="13">
        <f t="shared" si="4"/>
        <v>0</v>
      </c>
      <c r="J17" s="13">
        <f t="shared" si="1"/>
        <v>99808.322198086651</v>
      </c>
      <c r="K17" s="13">
        <f t="shared" si="2"/>
        <v>7617896.058483541</v>
      </c>
      <c r="L17" s="20">
        <f t="shared" si="5"/>
        <v>76.325259163905457</v>
      </c>
    </row>
    <row r="18" spans="1:12" x14ac:dyDescent="0.2">
      <c r="A18" s="16">
        <v>9</v>
      </c>
      <c r="B18" s="44">
        <v>0</v>
      </c>
      <c r="C18" s="8">
        <v>7436</v>
      </c>
      <c r="D18" s="45">
        <v>7551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99808.322198086651</v>
      </c>
      <c r="I18" s="13">
        <f t="shared" si="4"/>
        <v>0</v>
      </c>
      <c r="J18" s="13">
        <f t="shared" si="1"/>
        <v>99808.322198086651</v>
      </c>
      <c r="K18" s="13">
        <f t="shared" si="2"/>
        <v>7518087.7362854546</v>
      </c>
      <c r="L18" s="20">
        <f t="shared" si="5"/>
        <v>75.325259163905457</v>
      </c>
    </row>
    <row r="19" spans="1:12" x14ac:dyDescent="0.2">
      <c r="A19" s="16">
        <v>10</v>
      </c>
      <c r="B19" s="44">
        <v>1</v>
      </c>
      <c r="C19" s="8">
        <v>7354</v>
      </c>
      <c r="D19" s="45">
        <v>7379</v>
      </c>
      <c r="E19" s="17">
        <v>0.5</v>
      </c>
      <c r="F19" s="18">
        <f t="shared" si="3"/>
        <v>1.3574967759451571E-4</v>
      </c>
      <c r="G19" s="18">
        <f t="shared" si="0"/>
        <v>1.3574046423238769E-4</v>
      </c>
      <c r="H19" s="13">
        <f t="shared" si="6"/>
        <v>99808.322198086651</v>
      </c>
      <c r="I19" s="13">
        <f t="shared" si="4"/>
        <v>13.548027989424007</v>
      </c>
      <c r="J19" s="13">
        <f t="shared" si="1"/>
        <v>99801.548184091938</v>
      </c>
      <c r="K19" s="13">
        <f t="shared" si="2"/>
        <v>7418279.4140873682</v>
      </c>
      <c r="L19" s="20">
        <f t="shared" si="5"/>
        <v>74.325259163905457</v>
      </c>
    </row>
    <row r="20" spans="1:12" x14ac:dyDescent="0.2">
      <c r="A20" s="16">
        <v>11</v>
      </c>
      <c r="B20" s="44">
        <v>1</v>
      </c>
      <c r="C20" s="8">
        <v>7150</v>
      </c>
      <c r="D20" s="45">
        <v>7290</v>
      </c>
      <c r="E20" s="17">
        <v>0.5</v>
      </c>
      <c r="F20" s="18">
        <f t="shared" si="3"/>
        <v>1.3850415512465375E-4</v>
      </c>
      <c r="G20" s="18">
        <f t="shared" si="0"/>
        <v>1.3849456408835957E-4</v>
      </c>
      <c r="H20" s="13">
        <f t="shared" si="6"/>
        <v>99794.774170097226</v>
      </c>
      <c r="I20" s="13">
        <f t="shared" si="4"/>
        <v>13.8210337469839</v>
      </c>
      <c r="J20" s="13">
        <f t="shared" si="1"/>
        <v>99787.863653223743</v>
      </c>
      <c r="K20" s="13">
        <f t="shared" si="2"/>
        <v>7318477.865903276</v>
      </c>
      <c r="L20" s="20">
        <f t="shared" si="5"/>
        <v>73.33528159930647</v>
      </c>
    </row>
    <row r="21" spans="1:12" x14ac:dyDescent="0.2">
      <c r="A21" s="16">
        <v>12</v>
      </c>
      <c r="B21" s="44">
        <v>0</v>
      </c>
      <c r="C21" s="8">
        <v>6767</v>
      </c>
      <c r="D21" s="45">
        <v>7118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99780.953136350246</v>
      </c>
      <c r="I21" s="13">
        <f t="shared" si="4"/>
        <v>0</v>
      </c>
      <c r="J21" s="13">
        <f t="shared" si="1"/>
        <v>99780.953136350246</v>
      </c>
      <c r="K21" s="13">
        <f t="shared" si="2"/>
        <v>7218690.0022500521</v>
      </c>
      <c r="L21" s="20">
        <f t="shared" si="5"/>
        <v>72.345370287110242</v>
      </c>
    </row>
    <row r="22" spans="1:12" x14ac:dyDescent="0.2">
      <c r="A22" s="16">
        <v>13</v>
      </c>
      <c r="B22" s="44">
        <v>0</v>
      </c>
      <c r="C22" s="8">
        <v>6645</v>
      </c>
      <c r="D22" s="45">
        <v>6734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99780.953136350246</v>
      </c>
      <c r="I22" s="13">
        <f t="shared" si="4"/>
        <v>0</v>
      </c>
      <c r="J22" s="13">
        <f t="shared" si="1"/>
        <v>99780.953136350246</v>
      </c>
      <c r="K22" s="13">
        <f t="shared" si="2"/>
        <v>7118909.049113702</v>
      </c>
      <c r="L22" s="20">
        <f t="shared" si="5"/>
        <v>71.345370287110242</v>
      </c>
    </row>
    <row r="23" spans="1:12" x14ac:dyDescent="0.2">
      <c r="A23" s="16">
        <v>14</v>
      </c>
      <c r="B23" s="44">
        <v>1</v>
      </c>
      <c r="C23" s="8">
        <v>6577</v>
      </c>
      <c r="D23" s="45">
        <v>6593</v>
      </c>
      <c r="E23" s="17">
        <v>0.5</v>
      </c>
      <c r="F23" s="18">
        <f t="shared" si="3"/>
        <v>1.5186028853454822E-4</v>
      </c>
      <c r="G23" s="18">
        <f t="shared" si="0"/>
        <v>1.5184875863639817E-4</v>
      </c>
      <c r="H23" s="13">
        <f t="shared" si="6"/>
        <v>99780.953136350246</v>
      </c>
      <c r="I23" s="13">
        <f t="shared" si="4"/>
        <v>15.151613869311406</v>
      </c>
      <c r="J23" s="13">
        <f t="shared" si="1"/>
        <v>99773.377329415584</v>
      </c>
      <c r="K23" s="13">
        <f t="shared" si="2"/>
        <v>7019128.095977352</v>
      </c>
      <c r="L23" s="20">
        <f t="shared" si="5"/>
        <v>70.345370287110242</v>
      </c>
    </row>
    <row r="24" spans="1:12" x14ac:dyDescent="0.2">
      <c r="A24" s="16">
        <v>15</v>
      </c>
      <c r="B24" s="44">
        <v>0</v>
      </c>
      <c r="C24" s="8">
        <v>6254</v>
      </c>
      <c r="D24" s="45">
        <v>6570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99765.801522480935</v>
      </c>
      <c r="I24" s="13">
        <f t="shared" si="4"/>
        <v>0</v>
      </c>
      <c r="J24" s="13">
        <f t="shared" si="1"/>
        <v>99765.801522480935</v>
      </c>
      <c r="K24" s="13">
        <f t="shared" si="2"/>
        <v>6919354.7186479364</v>
      </c>
      <c r="L24" s="20">
        <f t="shared" si="5"/>
        <v>69.355977830627154</v>
      </c>
    </row>
    <row r="25" spans="1:12" x14ac:dyDescent="0.2">
      <c r="A25" s="16">
        <v>16</v>
      </c>
      <c r="B25" s="44">
        <v>0</v>
      </c>
      <c r="C25" s="8">
        <v>5921</v>
      </c>
      <c r="D25" s="45">
        <v>6255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99765.801522480935</v>
      </c>
      <c r="I25" s="13">
        <f t="shared" si="4"/>
        <v>0</v>
      </c>
      <c r="J25" s="13">
        <f t="shared" si="1"/>
        <v>99765.801522480935</v>
      </c>
      <c r="K25" s="13">
        <f t="shared" si="2"/>
        <v>6819588.9171254551</v>
      </c>
      <c r="L25" s="20">
        <f t="shared" si="5"/>
        <v>68.355977830627154</v>
      </c>
    </row>
    <row r="26" spans="1:12" x14ac:dyDescent="0.2">
      <c r="A26" s="16">
        <v>17</v>
      </c>
      <c r="B26" s="44">
        <v>0</v>
      </c>
      <c r="C26" s="8">
        <v>5928</v>
      </c>
      <c r="D26" s="45">
        <v>5882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99765.801522480935</v>
      </c>
      <c r="I26" s="13">
        <f t="shared" si="4"/>
        <v>0</v>
      </c>
      <c r="J26" s="13">
        <f t="shared" si="1"/>
        <v>99765.801522480935</v>
      </c>
      <c r="K26" s="13">
        <f t="shared" si="2"/>
        <v>6719823.1156029738</v>
      </c>
      <c r="L26" s="20">
        <f t="shared" si="5"/>
        <v>67.35597783062714</v>
      </c>
    </row>
    <row r="27" spans="1:12" x14ac:dyDescent="0.2">
      <c r="A27" s="16">
        <v>18</v>
      </c>
      <c r="B27" s="44">
        <v>1</v>
      </c>
      <c r="C27" s="8">
        <v>5840</v>
      </c>
      <c r="D27" s="45">
        <v>5961</v>
      </c>
      <c r="E27" s="17">
        <v>0.5</v>
      </c>
      <c r="F27" s="18">
        <f t="shared" si="3"/>
        <v>1.6947716295229217E-4</v>
      </c>
      <c r="G27" s="18">
        <f t="shared" si="0"/>
        <v>1.694628029147602E-4</v>
      </c>
      <c r="H27" s="13">
        <f t="shared" si="6"/>
        <v>99765.801522480935</v>
      </c>
      <c r="I27" s="13">
        <f t="shared" si="4"/>
        <v>16.906592361037269</v>
      </c>
      <c r="J27" s="13">
        <f t="shared" si="1"/>
        <v>99757.348226300426</v>
      </c>
      <c r="K27" s="13">
        <f t="shared" si="2"/>
        <v>6620057.3140804926</v>
      </c>
      <c r="L27" s="20">
        <f t="shared" si="5"/>
        <v>66.35597783062714</v>
      </c>
    </row>
    <row r="28" spans="1:12" x14ac:dyDescent="0.2">
      <c r="A28" s="16">
        <v>19</v>
      </c>
      <c r="B28" s="44">
        <v>0</v>
      </c>
      <c r="C28" s="8">
        <v>6035</v>
      </c>
      <c r="D28" s="45">
        <v>5873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99748.894930119903</v>
      </c>
      <c r="I28" s="13">
        <f t="shared" si="4"/>
        <v>0</v>
      </c>
      <c r="J28" s="13">
        <f t="shared" si="1"/>
        <v>99748.894930119903</v>
      </c>
      <c r="K28" s="13">
        <f t="shared" si="2"/>
        <v>6520299.9658541922</v>
      </c>
      <c r="L28" s="20">
        <f t="shared" si="5"/>
        <v>65.367139860767921</v>
      </c>
    </row>
    <row r="29" spans="1:12" x14ac:dyDescent="0.2">
      <c r="A29" s="16">
        <v>20</v>
      </c>
      <c r="B29" s="44">
        <v>2</v>
      </c>
      <c r="C29" s="8">
        <v>6140</v>
      </c>
      <c r="D29" s="45">
        <v>6163</v>
      </c>
      <c r="E29" s="17">
        <v>0.5</v>
      </c>
      <c r="F29" s="18">
        <f t="shared" si="3"/>
        <v>3.2512395350727463E-4</v>
      </c>
      <c r="G29" s="18">
        <f t="shared" si="0"/>
        <v>3.2507110930516048E-4</v>
      </c>
      <c r="H29" s="13">
        <f t="shared" si="6"/>
        <v>99748.894930119903</v>
      </c>
      <c r="I29" s="13">
        <f t="shared" si="4"/>
        <v>32.425483926897975</v>
      </c>
      <c r="J29" s="13">
        <f t="shared" si="1"/>
        <v>99732.682188156454</v>
      </c>
      <c r="K29" s="13">
        <f t="shared" si="2"/>
        <v>6420551.0709240725</v>
      </c>
      <c r="L29" s="20">
        <f t="shared" si="5"/>
        <v>64.367139860767921</v>
      </c>
    </row>
    <row r="30" spans="1:12" x14ac:dyDescent="0.2">
      <c r="A30" s="16">
        <v>21</v>
      </c>
      <c r="B30" s="44">
        <v>2</v>
      </c>
      <c r="C30" s="8">
        <v>6649</v>
      </c>
      <c r="D30" s="45">
        <v>6227</v>
      </c>
      <c r="E30" s="17">
        <v>0.5</v>
      </c>
      <c r="F30" s="18">
        <f t="shared" si="3"/>
        <v>3.1065548306927616E-4</v>
      </c>
      <c r="G30" s="18">
        <f t="shared" si="0"/>
        <v>3.1060723714862551E-4</v>
      </c>
      <c r="H30" s="13">
        <f t="shared" si="6"/>
        <v>99716.469446193005</v>
      </c>
      <c r="I30" s="13">
        <f t="shared" si="4"/>
        <v>30.972657072897341</v>
      </c>
      <c r="J30" s="13">
        <f t="shared" si="1"/>
        <v>99700.983117656564</v>
      </c>
      <c r="K30" s="13">
        <f t="shared" si="2"/>
        <v>6320818.3887359165</v>
      </c>
      <c r="L30" s="20">
        <f t="shared" si="5"/>
        <v>63.38790797388419</v>
      </c>
    </row>
    <row r="31" spans="1:12" x14ac:dyDescent="0.2">
      <c r="A31" s="16">
        <v>22</v>
      </c>
      <c r="B31" s="44">
        <v>2</v>
      </c>
      <c r="C31" s="8">
        <v>7142</v>
      </c>
      <c r="D31" s="45">
        <v>6681</v>
      </c>
      <c r="E31" s="17">
        <v>0.5</v>
      </c>
      <c r="F31" s="18">
        <f t="shared" si="3"/>
        <v>2.8937278448961875E-4</v>
      </c>
      <c r="G31" s="18">
        <f t="shared" si="0"/>
        <v>2.8933092224231466E-4</v>
      </c>
      <c r="H31" s="13">
        <f t="shared" si="6"/>
        <v>99685.496789120109</v>
      </c>
      <c r="I31" s="13">
        <f t="shared" si="4"/>
        <v>28.842096720179416</v>
      </c>
      <c r="J31" s="13">
        <f t="shared" si="1"/>
        <v>99671.075740760018</v>
      </c>
      <c r="K31" s="13">
        <f t="shared" si="2"/>
        <v>6221117.4056182597</v>
      </c>
      <c r="L31" s="20">
        <f t="shared" si="5"/>
        <v>62.407447482342747</v>
      </c>
    </row>
    <row r="32" spans="1:12" x14ac:dyDescent="0.2">
      <c r="A32" s="16">
        <v>23</v>
      </c>
      <c r="B32" s="44">
        <v>0</v>
      </c>
      <c r="C32" s="8">
        <v>7031</v>
      </c>
      <c r="D32" s="45">
        <v>7122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99656.654692399927</v>
      </c>
      <c r="I32" s="13">
        <f t="shared" si="4"/>
        <v>0</v>
      </c>
      <c r="J32" s="13">
        <f t="shared" si="1"/>
        <v>99656.654692399927</v>
      </c>
      <c r="K32" s="13">
        <f t="shared" si="2"/>
        <v>6121446.3298774995</v>
      </c>
      <c r="L32" s="20">
        <f t="shared" si="5"/>
        <v>61.425364405136278</v>
      </c>
    </row>
    <row r="33" spans="1:12" x14ac:dyDescent="0.2">
      <c r="A33" s="16">
        <v>24</v>
      </c>
      <c r="B33" s="44">
        <v>1</v>
      </c>
      <c r="C33" s="8">
        <v>7354</v>
      </c>
      <c r="D33" s="45">
        <v>6991</v>
      </c>
      <c r="E33" s="17">
        <v>0.5</v>
      </c>
      <c r="F33" s="18">
        <f t="shared" si="3"/>
        <v>1.3942140118508191E-4</v>
      </c>
      <c r="G33" s="18">
        <f t="shared" si="0"/>
        <v>1.3941168269901018E-4</v>
      </c>
      <c r="H33" s="13">
        <f t="shared" si="6"/>
        <v>99656.654692399927</v>
      </c>
      <c r="I33" s="13">
        <f t="shared" si="4"/>
        <v>13.893301922821683</v>
      </c>
      <c r="J33" s="13">
        <f t="shared" si="1"/>
        <v>99649.708041438513</v>
      </c>
      <c r="K33" s="13">
        <f t="shared" si="2"/>
        <v>6021789.6751850992</v>
      </c>
      <c r="L33" s="20">
        <f t="shared" si="5"/>
        <v>60.425364405136271</v>
      </c>
    </row>
    <row r="34" spans="1:12" x14ac:dyDescent="0.2">
      <c r="A34" s="16">
        <v>25</v>
      </c>
      <c r="B34" s="44">
        <v>1</v>
      </c>
      <c r="C34" s="8">
        <v>7826</v>
      </c>
      <c r="D34" s="45">
        <v>7210</v>
      </c>
      <c r="E34" s="17">
        <v>0.5</v>
      </c>
      <c r="F34" s="18">
        <f t="shared" si="3"/>
        <v>1.3301409949454643E-4</v>
      </c>
      <c r="G34" s="18">
        <f t="shared" si="0"/>
        <v>1.3300525370752147E-4</v>
      </c>
      <c r="H34" s="13">
        <f t="shared" si="6"/>
        <v>99642.761390477099</v>
      </c>
      <c r="I34" s="13">
        <f t="shared" si="4"/>
        <v>13.253010758858432</v>
      </c>
      <c r="J34" s="13">
        <f t="shared" si="1"/>
        <v>99636.134885097679</v>
      </c>
      <c r="K34" s="13">
        <f t="shared" si="2"/>
        <v>5922139.9671436604</v>
      </c>
      <c r="L34" s="20">
        <f t="shared" si="5"/>
        <v>59.433719865873186</v>
      </c>
    </row>
    <row r="35" spans="1:12" x14ac:dyDescent="0.2">
      <c r="A35" s="16">
        <v>26</v>
      </c>
      <c r="B35" s="44">
        <v>1</v>
      </c>
      <c r="C35" s="8">
        <v>8257</v>
      </c>
      <c r="D35" s="45">
        <v>7719</v>
      </c>
      <c r="E35" s="17">
        <v>0.5</v>
      </c>
      <c r="F35" s="18">
        <f t="shared" si="3"/>
        <v>1.2518778167250875E-4</v>
      </c>
      <c r="G35" s="18">
        <f t="shared" si="0"/>
        <v>1.2517994617262314E-4</v>
      </c>
      <c r="H35" s="13">
        <f t="shared" si="6"/>
        <v>99629.508379718245</v>
      </c>
      <c r="I35" s="13">
        <f t="shared" si="4"/>
        <v>12.471616496178036</v>
      </c>
      <c r="J35" s="13">
        <f t="shared" si="1"/>
        <v>99623.272571470166</v>
      </c>
      <c r="K35" s="13">
        <f t="shared" si="2"/>
        <v>5822503.8322585626</v>
      </c>
      <c r="L35" s="20">
        <f t="shared" si="5"/>
        <v>58.441559402935482</v>
      </c>
    </row>
    <row r="36" spans="1:12" x14ac:dyDescent="0.2">
      <c r="A36" s="16">
        <v>27</v>
      </c>
      <c r="B36" s="44">
        <v>0</v>
      </c>
      <c r="C36" s="8">
        <v>8553</v>
      </c>
      <c r="D36" s="45">
        <v>8035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99617.036763222073</v>
      </c>
      <c r="I36" s="13">
        <f t="shared" si="4"/>
        <v>0</v>
      </c>
      <c r="J36" s="13">
        <f t="shared" si="1"/>
        <v>99617.036763222073</v>
      </c>
      <c r="K36" s="13">
        <f t="shared" si="2"/>
        <v>5722880.559687092</v>
      </c>
      <c r="L36" s="20">
        <f t="shared" si="5"/>
        <v>57.448813432281696</v>
      </c>
    </row>
    <row r="37" spans="1:12" x14ac:dyDescent="0.2">
      <c r="A37" s="16">
        <v>28</v>
      </c>
      <c r="B37" s="44">
        <v>1</v>
      </c>
      <c r="C37" s="8">
        <v>9224</v>
      </c>
      <c r="D37" s="45">
        <v>8355</v>
      </c>
      <c r="E37" s="17">
        <v>0.5</v>
      </c>
      <c r="F37" s="18">
        <f t="shared" si="3"/>
        <v>1.1377211445474715E-4</v>
      </c>
      <c r="G37" s="18">
        <f t="shared" si="0"/>
        <v>1.1376564277588168E-4</v>
      </c>
      <c r="H37" s="13">
        <f t="shared" si="6"/>
        <v>99617.036763222073</v>
      </c>
      <c r="I37" s="13">
        <f t="shared" si="4"/>
        <v>11.332996218796595</v>
      </c>
      <c r="J37" s="13">
        <f t="shared" si="1"/>
        <v>99611.370265112666</v>
      </c>
      <c r="K37" s="13">
        <f t="shared" si="2"/>
        <v>5623263.52292387</v>
      </c>
      <c r="L37" s="20">
        <f t="shared" si="5"/>
        <v>56.448813432281696</v>
      </c>
    </row>
    <row r="38" spans="1:12" x14ac:dyDescent="0.2">
      <c r="A38" s="16">
        <v>29</v>
      </c>
      <c r="B38" s="44">
        <v>3</v>
      </c>
      <c r="C38" s="8">
        <v>9556</v>
      </c>
      <c r="D38" s="45">
        <v>8907</v>
      </c>
      <c r="E38" s="17">
        <v>0.5</v>
      </c>
      <c r="F38" s="18">
        <f t="shared" si="3"/>
        <v>3.2497427287006444E-4</v>
      </c>
      <c r="G38" s="18">
        <f t="shared" si="0"/>
        <v>3.2492147730965018E-4</v>
      </c>
      <c r="H38" s="13">
        <f t="shared" si="6"/>
        <v>99605.703767003273</v>
      </c>
      <c r="I38" s="13">
        <f t="shared" si="4"/>
        <v>32.364032416442093</v>
      </c>
      <c r="J38" s="13">
        <f t="shared" si="1"/>
        <v>99589.521750795044</v>
      </c>
      <c r="K38" s="13">
        <f t="shared" si="2"/>
        <v>5523652.1526587578</v>
      </c>
      <c r="L38" s="20">
        <f t="shared" si="5"/>
        <v>55.455179209211082</v>
      </c>
    </row>
    <row r="39" spans="1:12" x14ac:dyDescent="0.2">
      <c r="A39" s="16">
        <v>30</v>
      </c>
      <c r="B39" s="44">
        <v>1</v>
      </c>
      <c r="C39" s="8">
        <v>9941</v>
      </c>
      <c r="D39" s="45">
        <v>9302</v>
      </c>
      <c r="E39" s="17">
        <v>0.5</v>
      </c>
      <c r="F39" s="18">
        <f t="shared" si="3"/>
        <v>1.0393389804084603E-4</v>
      </c>
      <c r="G39" s="18">
        <f t="shared" si="0"/>
        <v>1.0392849719393058E-4</v>
      </c>
      <c r="H39" s="13">
        <f t="shared" si="6"/>
        <v>99573.339734586829</v>
      </c>
      <c r="I39" s="13">
        <f t="shared" si="4"/>
        <v>10.348507559196303</v>
      </c>
      <c r="J39" s="13">
        <f t="shared" si="1"/>
        <v>99568.16548080722</v>
      </c>
      <c r="K39" s="13">
        <f t="shared" si="2"/>
        <v>5424062.630907963</v>
      </c>
      <c r="L39" s="20">
        <f t="shared" si="5"/>
        <v>54.473041130947557</v>
      </c>
    </row>
    <row r="40" spans="1:12" x14ac:dyDescent="0.2">
      <c r="A40" s="16">
        <v>31</v>
      </c>
      <c r="B40" s="44">
        <v>3</v>
      </c>
      <c r="C40" s="8">
        <v>10153</v>
      </c>
      <c r="D40" s="45">
        <v>9754</v>
      </c>
      <c r="E40" s="17">
        <v>0.5</v>
      </c>
      <c r="F40" s="18">
        <f t="shared" si="3"/>
        <v>3.014015170543025E-4</v>
      </c>
      <c r="G40" s="18">
        <f t="shared" si="0"/>
        <v>3.0135610246107485E-4</v>
      </c>
      <c r="H40" s="13">
        <f t="shared" si="6"/>
        <v>99562.991227027625</v>
      </c>
      <c r="I40" s="13">
        <f t="shared" si="4"/>
        <v>30.003914985543233</v>
      </c>
      <c r="J40" s="13">
        <f t="shared" si="1"/>
        <v>99547.989269534854</v>
      </c>
      <c r="K40" s="13">
        <f t="shared" si="2"/>
        <v>5324494.4654271556</v>
      </c>
      <c r="L40" s="20">
        <f t="shared" si="5"/>
        <v>53.478651051031846</v>
      </c>
    </row>
    <row r="41" spans="1:12" x14ac:dyDescent="0.2">
      <c r="A41" s="16">
        <v>32</v>
      </c>
      <c r="B41" s="44">
        <v>3</v>
      </c>
      <c r="C41" s="8">
        <v>11001</v>
      </c>
      <c r="D41" s="45">
        <v>9879</v>
      </c>
      <c r="E41" s="17">
        <v>0.5</v>
      </c>
      <c r="F41" s="18">
        <f t="shared" si="3"/>
        <v>2.8735632183908046E-4</v>
      </c>
      <c r="G41" s="18">
        <f t="shared" si="0"/>
        <v>2.8731504094239331E-4</v>
      </c>
      <c r="H41" s="13">
        <f t="shared" si="6"/>
        <v>99532.987312042082</v>
      </c>
      <c r="I41" s="13">
        <f t="shared" si="4"/>
        <v>28.597324324678084</v>
      </c>
      <c r="J41" s="13">
        <f t="shared" si="1"/>
        <v>99518.688649879739</v>
      </c>
      <c r="K41" s="13">
        <f t="shared" si="2"/>
        <v>5224946.4761576205</v>
      </c>
      <c r="L41" s="20">
        <f t="shared" si="5"/>
        <v>52.494621303559285</v>
      </c>
    </row>
    <row r="42" spans="1:12" x14ac:dyDescent="0.2">
      <c r="A42" s="16">
        <v>33</v>
      </c>
      <c r="B42" s="44">
        <v>0</v>
      </c>
      <c r="C42" s="8">
        <v>11494</v>
      </c>
      <c r="D42" s="45">
        <v>10776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99504.389987717397</v>
      </c>
      <c r="I42" s="13">
        <f t="shared" si="4"/>
        <v>0</v>
      </c>
      <c r="J42" s="13">
        <f t="shared" si="1"/>
        <v>99504.389987717397</v>
      </c>
      <c r="K42" s="13">
        <f t="shared" si="2"/>
        <v>5125427.7875077408</v>
      </c>
      <c r="L42" s="20">
        <f t="shared" si="5"/>
        <v>51.509564433693953</v>
      </c>
    </row>
    <row r="43" spans="1:12" x14ac:dyDescent="0.2">
      <c r="A43" s="16">
        <v>34</v>
      </c>
      <c r="B43" s="44">
        <v>4</v>
      </c>
      <c r="C43" s="8">
        <v>11849</v>
      </c>
      <c r="D43" s="45">
        <v>11313</v>
      </c>
      <c r="E43" s="17">
        <v>0.5</v>
      </c>
      <c r="F43" s="18">
        <f t="shared" si="3"/>
        <v>3.4539331663932304E-4</v>
      </c>
      <c r="G43" s="18">
        <f t="shared" si="0"/>
        <v>3.4533367866701199E-4</v>
      </c>
      <c r="H43" s="13">
        <f t="shared" si="6"/>
        <v>99504.389987717397</v>
      </c>
      <c r="I43" s="13">
        <f t="shared" si="4"/>
        <v>34.362217037975448</v>
      </c>
      <c r="J43" s="13">
        <f t="shared" si="1"/>
        <v>99487.208879198399</v>
      </c>
      <c r="K43" s="13">
        <f t="shared" si="2"/>
        <v>5025923.3975200234</v>
      </c>
      <c r="L43" s="20">
        <f t="shared" si="5"/>
        <v>50.509564433693953</v>
      </c>
    </row>
    <row r="44" spans="1:12" x14ac:dyDescent="0.2">
      <c r="A44" s="16">
        <v>35</v>
      </c>
      <c r="B44" s="44">
        <v>4</v>
      </c>
      <c r="C44" s="8">
        <v>12728</v>
      </c>
      <c r="D44" s="45">
        <v>11572</v>
      </c>
      <c r="E44" s="17">
        <v>0.5</v>
      </c>
      <c r="F44" s="18">
        <f t="shared" si="3"/>
        <v>3.292181069958848E-4</v>
      </c>
      <c r="G44" s="18">
        <f t="shared" si="0"/>
        <v>3.2916392363396976E-4</v>
      </c>
      <c r="H44" s="13">
        <f t="shared" si="6"/>
        <v>99470.027770679415</v>
      </c>
      <c r="I44" s="13">
        <f t="shared" si="4"/>
        <v>32.741944624976767</v>
      </c>
      <c r="J44" s="13">
        <f t="shared" si="1"/>
        <v>99453.656798366937</v>
      </c>
      <c r="K44" s="13">
        <f t="shared" si="2"/>
        <v>4926436.1886408255</v>
      </c>
      <c r="L44" s="20">
        <f t="shared" si="5"/>
        <v>49.526840386516724</v>
      </c>
    </row>
    <row r="45" spans="1:12" x14ac:dyDescent="0.2">
      <c r="A45" s="16">
        <v>36</v>
      </c>
      <c r="B45" s="44">
        <v>3</v>
      </c>
      <c r="C45" s="8">
        <v>12899</v>
      </c>
      <c r="D45" s="45">
        <v>12437</v>
      </c>
      <c r="E45" s="17">
        <v>0.5</v>
      </c>
      <c r="F45" s="18">
        <f t="shared" si="3"/>
        <v>2.3681717713924851E-4</v>
      </c>
      <c r="G45" s="18">
        <f t="shared" si="0"/>
        <v>2.3678913927147873E-4</v>
      </c>
      <c r="H45" s="13">
        <f t="shared" si="6"/>
        <v>99437.285826054445</v>
      </c>
      <c r="I45" s="13">
        <f t="shared" si="4"/>
        <v>23.545669322243445</v>
      </c>
      <c r="J45" s="13">
        <f t="shared" si="1"/>
        <v>99425.512991393334</v>
      </c>
      <c r="K45" s="13">
        <f t="shared" si="2"/>
        <v>4826982.5318424581</v>
      </c>
      <c r="L45" s="20">
        <f t="shared" si="5"/>
        <v>48.542983567414481</v>
      </c>
    </row>
    <row r="46" spans="1:12" x14ac:dyDescent="0.2">
      <c r="A46" s="16">
        <v>37</v>
      </c>
      <c r="B46" s="44">
        <v>5</v>
      </c>
      <c r="C46" s="8">
        <v>13183</v>
      </c>
      <c r="D46" s="45">
        <v>12545</v>
      </c>
      <c r="E46" s="17">
        <v>0.5</v>
      </c>
      <c r="F46" s="18">
        <f t="shared" si="3"/>
        <v>3.8868159203980101E-4</v>
      </c>
      <c r="G46" s="18">
        <f t="shared" si="0"/>
        <v>3.8860607002681383E-4</v>
      </c>
      <c r="H46" s="13">
        <f t="shared" si="6"/>
        <v>99413.740156732209</v>
      </c>
      <c r="I46" s="13">
        <f t="shared" si="4"/>
        <v>38.632782868974552</v>
      </c>
      <c r="J46" s="13">
        <f t="shared" si="1"/>
        <v>99394.423765297732</v>
      </c>
      <c r="K46" s="13">
        <f t="shared" si="2"/>
        <v>4727557.0188510651</v>
      </c>
      <c r="L46" s="20">
        <f t="shared" si="5"/>
        <v>47.554362318506122</v>
      </c>
    </row>
    <row r="47" spans="1:12" x14ac:dyDescent="0.2">
      <c r="A47" s="16">
        <v>38</v>
      </c>
      <c r="B47" s="44">
        <v>2</v>
      </c>
      <c r="C47" s="8">
        <v>13725</v>
      </c>
      <c r="D47" s="45">
        <v>12917</v>
      </c>
      <c r="E47" s="17">
        <v>0.5</v>
      </c>
      <c r="F47" s="18">
        <f t="shared" si="3"/>
        <v>1.5013887846257787E-4</v>
      </c>
      <c r="G47" s="18">
        <f t="shared" si="0"/>
        <v>1.501276084671971E-4</v>
      </c>
      <c r="H47" s="13">
        <f t="shared" si="6"/>
        <v>99375.10737386324</v>
      </c>
      <c r="I47" s="13">
        <f t="shared" si="4"/>
        <v>14.918947211209012</v>
      </c>
      <c r="J47" s="13">
        <f t="shared" si="1"/>
        <v>99367.647900257638</v>
      </c>
      <c r="K47" s="13">
        <f t="shared" si="2"/>
        <v>4628162.5950857671</v>
      </c>
      <c r="L47" s="20">
        <f t="shared" si="5"/>
        <v>46.572655037986159</v>
      </c>
    </row>
    <row r="48" spans="1:12" x14ac:dyDescent="0.2">
      <c r="A48" s="16">
        <v>39</v>
      </c>
      <c r="B48" s="44">
        <v>10</v>
      </c>
      <c r="C48" s="8">
        <v>13284</v>
      </c>
      <c r="D48" s="45">
        <v>13443</v>
      </c>
      <c r="E48" s="17">
        <v>0.5</v>
      </c>
      <c r="F48" s="18">
        <f t="shared" si="3"/>
        <v>7.4830695551315147E-4</v>
      </c>
      <c r="G48" s="18">
        <f t="shared" si="0"/>
        <v>7.4802707858024459E-4</v>
      </c>
      <c r="H48" s="13">
        <f t="shared" si="6"/>
        <v>99360.188426652036</v>
      </c>
      <c r="I48" s="13">
        <f t="shared" si="4"/>
        <v>74.324111475971151</v>
      </c>
      <c r="J48" s="13">
        <f t="shared" si="1"/>
        <v>99323.026370914042</v>
      </c>
      <c r="K48" s="13">
        <f t="shared" si="2"/>
        <v>4528794.9471855098</v>
      </c>
      <c r="L48" s="20">
        <f t="shared" si="5"/>
        <v>45.579572854057929</v>
      </c>
    </row>
    <row r="49" spans="1:12" x14ac:dyDescent="0.2">
      <c r="A49" s="16">
        <v>40</v>
      </c>
      <c r="B49" s="44">
        <v>11</v>
      </c>
      <c r="C49" s="8">
        <v>13198</v>
      </c>
      <c r="D49" s="45">
        <v>13041</v>
      </c>
      <c r="E49" s="17">
        <v>0.5</v>
      </c>
      <c r="F49" s="18">
        <f t="shared" si="3"/>
        <v>8.3844658714127827E-4</v>
      </c>
      <c r="G49" s="18">
        <f t="shared" si="0"/>
        <v>8.3809523809523804E-4</v>
      </c>
      <c r="H49" s="13">
        <f t="shared" si="6"/>
        <v>99285.864315176063</v>
      </c>
      <c r="I49" s="13">
        <f t="shared" si="4"/>
        <v>83.211010092718979</v>
      </c>
      <c r="J49" s="13">
        <f t="shared" si="1"/>
        <v>99244.258810129701</v>
      </c>
      <c r="K49" s="13">
        <f t="shared" si="2"/>
        <v>4429471.9208145961</v>
      </c>
      <c r="L49" s="20">
        <f t="shared" si="5"/>
        <v>44.613318838153496</v>
      </c>
    </row>
    <row r="50" spans="1:12" x14ac:dyDescent="0.2">
      <c r="A50" s="16">
        <v>41</v>
      </c>
      <c r="B50" s="44">
        <v>5</v>
      </c>
      <c r="C50" s="8">
        <v>12203</v>
      </c>
      <c r="D50" s="45">
        <v>12942</v>
      </c>
      <c r="E50" s="17">
        <v>0.5</v>
      </c>
      <c r="F50" s="18">
        <f t="shared" si="3"/>
        <v>3.9769337840524953E-4</v>
      </c>
      <c r="G50" s="18">
        <f t="shared" si="0"/>
        <v>3.9761431411530811E-4</v>
      </c>
      <c r="H50" s="13">
        <f t="shared" si="6"/>
        <v>99202.653305083339</v>
      </c>
      <c r="I50" s="13">
        <f t="shared" si="4"/>
        <v>39.444394952319414</v>
      </c>
      <c r="J50" s="13">
        <f t="shared" si="1"/>
        <v>99182.931107607175</v>
      </c>
      <c r="K50" s="13">
        <f t="shared" si="2"/>
        <v>4330227.6620044662</v>
      </c>
      <c r="L50" s="20">
        <f t="shared" si="5"/>
        <v>43.650321011953992</v>
      </c>
    </row>
    <row r="51" spans="1:12" x14ac:dyDescent="0.2">
      <c r="A51" s="16">
        <v>42</v>
      </c>
      <c r="B51" s="44">
        <v>11</v>
      </c>
      <c r="C51" s="8">
        <v>12078</v>
      </c>
      <c r="D51" s="45">
        <v>12026</v>
      </c>
      <c r="E51" s="17">
        <v>0.5</v>
      </c>
      <c r="F51" s="18">
        <f t="shared" si="3"/>
        <v>9.1271158313972788E-4</v>
      </c>
      <c r="G51" s="18">
        <f t="shared" si="0"/>
        <v>9.1229525191789359E-4</v>
      </c>
      <c r="H51" s="13">
        <f t="shared" si="6"/>
        <v>99163.208910131012</v>
      </c>
      <c r="I51" s="13">
        <f t="shared" si="4"/>
        <v>90.466124653654688</v>
      </c>
      <c r="J51" s="13">
        <f t="shared" si="1"/>
        <v>99117.975847804177</v>
      </c>
      <c r="K51" s="13">
        <f t="shared" si="2"/>
        <v>4231044.7308968594</v>
      </c>
      <c r="L51" s="20">
        <f t="shared" si="5"/>
        <v>42.667485021903062</v>
      </c>
    </row>
    <row r="52" spans="1:12" x14ac:dyDescent="0.2">
      <c r="A52" s="16">
        <v>43</v>
      </c>
      <c r="B52" s="44">
        <v>8</v>
      </c>
      <c r="C52" s="8">
        <v>11625</v>
      </c>
      <c r="D52" s="45">
        <v>11885</v>
      </c>
      <c r="E52" s="17">
        <v>0.5</v>
      </c>
      <c r="F52" s="18">
        <f t="shared" si="3"/>
        <v>6.8056146320714592E-4</v>
      </c>
      <c r="G52" s="18">
        <f t="shared" si="0"/>
        <v>6.8032996003061493E-4</v>
      </c>
      <c r="H52" s="13">
        <f t="shared" si="6"/>
        <v>99072.742785477356</v>
      </c>
      <c r="I52" s="13">
        <f t="shared" si="4"/>
        <v>67.40215513936721</v>
      </c>
      <c r="J52" s="13">
        <f t="shared" si="1"/>
        <v>99039.041707907672</v>
      </c>
      <c r="K52" s="13">
        <f t="shared" si="2"/>
        <v>4131926.7550490554</v>
      </c>
      <c r="L52" s="20">
        <f t="shared" si="5"/>
        <v>41.705989345585543</v>
      </c>
    </row>
    <row r="53" spans="1:12" x14ac:dyDescent="0.2">
      <c r="A53" s="16">
        <v>44</v>
      </c>
      <c r="B53" s="44">
        <v>9</v>
      </c>
      <c r="C53" s="8">
        <v>11208</v>
      </c>
      <c r="D53" s="45">
        <v>11356</v>
      </c>
      <c r="E53" s="17">
        <v>0.5</v>
      </c>
      <c r="F53" s="18">
        <f t="shared" si="3"/>
        <v>7.977308987768126E-4</v>
      </c>
      <c r="G53" s="18">
        <f t="shared" si="0"/>
        <v>7.9741283834669724E-4</v>
      </c>
      <c r="H53" s="13">
        <f t="shared" si="6"/>
        <v>99005.340630337989</v>
      </c>
      <c r="I53" s="13">
        <f t="shared" si="4"/>
        <v>78.948129683519397</v>
      </c>
      <c r="J53" s="13">
        <f t="shared" si="1"/>
        <v>98965.866565496239</v>
      </c>
      <c r="K53" s="13">
        <f t="shared" si="2"/>
        <v>4032887.7133411476</v>
      </c>
      <c r="L53" s="20">
        <f t="shared" si="5"/>
        <v>40.734042099799197</v>
      </c>
    </row>
    <row r="54" spans="1:12" x14ac:dyDescent="0.2">
      <c r="A54" s="16">
        <v>45</v>
      </c>
      <c r="B54" s="44">
        <v>12</v>
      </c>
      <c r="C54" s="8">
        <v>11096</v>
      </c>
      <c r="D54" s="45">
        <v>10992</v>
      </c>
      <c r="E54" s="17">
        <v>0.5</v>
      </c>
      <c r="F54" s="18">
        <f t="shared" si="3"/>
        <v>1.0865628395508873E-3</v>
      </c>
      <c r="G54" s="18">
        <f t="shared" si="0"/>
        <v>1.0859728506787329E-3</v>
      </c>
      <c r="H54" s="13">
        <f t="shared" si="6"/>
        <v>98926.392500654474</v>
      </c>
      <c r="I54" s="13">
        <f t="shared" si="4"/>
        <v>107.43137647129896</v>
      </c>
      <c r="J54" s="13">
        <f t="shared" si="1"/>
        <v>98872.676812418824</v>
      </c>
      <c r="K54" s="13">
        <f t="shared" si="2"/>
        <v>3933921.8467756514</v>
      </c>
      <c r="L54" s="20">
        <f t="shared" si="5"/>
        <v>39.766150845434147</v>
      </c>
    </row>
    <row r="55" spans="1:12" x14ac:dyDescent="0.2">
      <c r="A55" s="16">
        <v>46</v>
      </c>
      <c r="B55" s="44">
        <v>12</v>
      </c>
      <c r="C55" s="8">
        <v>11039</v>
      </c>
      <c r="D55" s="45">
        <v>10884</v>
      </c>
      <c r="E55" s="17">
        <v>0.5</v>
      </c>
      <c r="F55" s="18">
        <f t="shared" si="3"/>
        <v>1.0947406833006431E-3</v>
      </c>
      <c r="G55" s="18">
        <f t="shared" si="0"/>
        <v>1.0941417825393207E-3</v>
      </c>
      <c r="H55" s="13">
        <f t="shared" si="6"/>
        <v>98818.961124183174</v>
      </c>
      <c r="I55" s="13">
        <f t="shared" si="4"/>
        <v>108.12195427309761</v>
      </c>
      <c r="J55" s="13">
        <f t="shared" si="1"/>
        <v>98764.900147046617</v>
      </c>
      <c r="K55" s="13">
        <f t="shared" si="2"/>
        <v>3835049.1699632327</v>
      </c>
      <c r="L55" s="20">
        <f t="shared" si="5"/>
        <v>38.808839177572693</v>
      </c>
    </row>
    <row r="56" spans="1:12" x14ac:dyDescent="0.2">
      <c r="A56" s="16">
        <v>47</v>
      </c>
      <c r="B56" s="44">
        <v>12</v>
      </c>
      <c r="C56" s="8">
        <v>10910</v>
      </c>
      <c r="D56" s="45">
        <v>10844</v>
      </c>
      <c r="E56" s="17">
        <v>0.5</v>
      </c>
      <c r="F56" s="18">
        <f t="shared" si="3"/>
        <v>1.1032453801599707E-3</v>
      </c>
      <c r="G56" s="18">
        <f t="shared" si="0"/>
        <v>1.1026371404943491E-3</v>
      </c>
      <c r="H56" s="13">
        <f t="shared" si="6"/>
        <v>98710.839169910076</v>
      </c>
      <c r="I56" s="13">
        <f t="shared" si="4"/>
        <v>108.84223743810723</v>
      </c>
      <c r="J56" s="13">
        <f t="shared" si="1"/>
        <v>98656.418051191024</v>
      </c>
      <c r="K56" s="13">
        <f t="shared" si="2"/>
        <v>3736284.2698161863</v>
      </c>
      <c r="L56" s="20">
        <f t="shared" si="5"/>
        <v>37.850800390673953</v>
      </c>
    </row>
    <row r="57" spans="1:12" x14ac:dyDescent="0.2">
      <c r="A57" s="16">
        <v>48</v>
      </c>
      <c r="B57" s="44">
        <v>13</v>
      </c>
      <c r="C57" s="8">
        <v>9928</v>
      </c>
      <c r="D57" s="45">
        <v>10722</v>
      </c>
      <c r="E57" s="17">
        <v>0.5</v>
      </c>
      <c r="F57" s="18">
        <f t="shared" si="3"/>
        <v>1.2590799031476998E-3</v>
      </c>
      <c r="G57" s="18">
        <f t="shared" si="0"/>
        <v>1.2582877607317427E-3</v>
      </c>
      <c r="H57" s="13">
        <f t="shared" si="6"/>
        <v>98601.996932471971</v>
      </c>
      <c r="I57" s="13">
        <f t="shared" si="4"/>
        <v>124.06968592383832</v>
      </c>
      <c r="J57" s="13">
        <f t="shared" si="1"/>
        <v>98539.962089510052</v>
      </c>
      <c r="K57" s="13">
        <f t="shared" si="2"/>
        <v>3637627.8517649951</v>
      </c>
      <c r="L57" s="20">
        <f t="shared" si="5"/>
        <v>36.89203023196621</v>
      </c>
    </row>
    <row r="58" spans="1:12" x14ac:dyDescent="0.2">
      <c r="A58" s="16">
        <v>49</v>
      </c>
      <c r="B58" s="44">
        <v>14</v>
      </c>
      <c r="C58" s="8">
        <v>9782</v>
      </c>
      <c r="D58" s="45">
        <v>9804</v>
      </c>
      <c r="E58" s="17">
        <v>0.5</v>
      </c>
      <c r="F58" s="18">
        <f t="shared" si="3"/>
        <v>1.4295925661186562E-3</v>
      </c>
      <c r="G58" s="18">
        <f t="shared" si="0"/>
        <v>1.4285714285714286E-3</v>
      </c>
      <c r="H58" s="13">
        <f t="shared" si="6"/>
        <v>98477.927246548134</v>
      </c>
      <c r="I58" s="13">
        <f t="shared" si="4"/>
        <v>140.68275320935447</v>
      </c>
      <c r="J58" s="13">
        <f t="shared" si="1"/>
        <v>98407.585869943447</v>
      </c>
      <c r="K58" s="13">
        <f t="shared" si="2"/>
        <v>3539087.889675485</v>
      </c>
      <c r="L58" s="20">
        <f t="shared" si="5"/>
        <v>35.937879569855973</v>
      </c>
    </row>
    <row r="59" spans="1:12" x14ac:dyDescent="0.2">
      <c r="A59" s="16">
        <v>50</v>
      </c>
      <c r="B59" s="44">
        <v>18</v>
      </c>
      <c r="C59" s="8">
        <v>9771</v>
      </c>
      <c r="D59" s="45">
        <v>9659</v>
      </c>
      <c r="E59" s="17">
        <v>0.5</v>
      </c>
      <c r="F59" s="18">
        <f t="shared" si="3"/>
        <v>1.8528049408131754E-3</v>
      </c>
      <c r="G59" s="18">
        <f t="shared" si="0"/>
        <v>1.8510900863842039E-3</v>
      </c>
      <c r="H59" s="13">
        <f t="shared" si="6"/>
        <v>98337.244493338774</v>
      </c>
      <c r="I59" s="13">
        <f t="shared" si="4"/>
        <v>182.03109840395905</v>
      </c>
      <c r="J59" s="13">
        <f t="shared" si="1"/>
        <v>98246.228944136805</v>
      </c>
      <c r="K59" s="13">
        <f t="shared" si="2"/>
        <v>3440680.3038055417</v>
      </c>
      <c r="L59" s="20">
        <f t="shared" si="5"/>
        <v>34.988577537767071</v>
      </c>
    </row>
    <row r="60" spans="1:12" x14ac:dyDescent="0.2">
      <c r="A60" s="16">
        <v>51</v>
      </c>
      <c r="B60" s="44">
        <v>12</v>
      </c>
      <c r="C60" s="8">
        <v>9348</v>
      </c>
      <c r="D60" s="45">
        <v>9632</v>
      </c>
      <c r="E60" s="17">
        <v>0.5</v>
      </c>
      <c r="F60" s="18">
        <f t="shared" si="3"/>
        <v>1.2644889357218123E-3</v>
      </c>
      <c r="G60" s="18">
        <f t="shared" si="0"/>
        <v>1.2636899747262005E-3</v>
      </c>
      <c r="H60" s="13">
        <f t="shared" si="6"/>
        <v>98155.213394934821</v>
      </c>
      <c r="I60" s="13">
        <f t="shared" si="4"/>
        <v>124.03775913429</v>
      </c>
      <c r="J60" s="13">
        <f t="shared" si="1"/>
        <v>98093.194515367679</v>
      </c>
      <c r="K60" s="13">
        <f t="shared" si="2"/>
        <v>3342434.074861405</v>
      </c>
      <c r="L60" s="20">
        <f t="shared" si="5"/>
        <v>34.05253739720245</v>
      </c>
    </row>
    <row r="61" spans="1:12" x14ac:dyDescent="0.2">
      <c r="A61" s="16">
        <v>52</v>
      </c>
      <c r="B61" s="44">
        <v>13</v>
      </c>
      <c r="C61" s="8">
        <v>8997</v>
      </c>
      <c r="D61" s="45">
        <v>9248</v>
      </c>
      <c r="E61" s="17">
        <v>0.5</v>
      </c>
      <c r="F61" s="18">
        <f t="shared" si="3"/>
        <v>1.4250479583447519E-3</v>
      </c>
      <c r="G61" s="18">
        <f t="shared" si="0"/>
        <v>1.4240333004710264E-3</v>
      </c>
      <c r="H61" s="13">
        <f t="shared" si="6"/>
        <v>98031.175635800537</v>
      </c>
      <c r="I61" s="13">
        <f t="shared" si="4"/>
        <v>139.59965858970392</v>
      </c>
      <c r="J61" s="13">
        <f t="shared" si="1"/>
        <v>97961.375806505675</v>
      </c>
      <c r="K61" s="13">
        <f t="shared" si="2"/>
        <v>3244340.8803460374</v>
      </c>
      <c r="L61" s="20">
        <f t="shared" si="5"/>
        <v>33.094991050594103</v>
      </c>
    </row>
    <row r="62" spans="1:12" x14ac:dyDescent="0.2">
      <c r="A62" s="16">
        <v>53</v>
      </c>
      <c r="B62" s="44">
        <v>13</v>
      </c>
      <c r="C62" s="8">
        <v>8776</v>
      </c>
      <c r="D62" s="45">
        <v>8907</v>
      </c>
      <c r="E62" s="17">
        <v>0.5</v>
      </c>
      <c r="F62" s="18">
        <f t="shared" si="3"/>
        <v>1.4703387434258893E-3</v>
      </c>
      <c r="G62" s="18">
        <f t="shared" si="0"/>
        <v>1.4692585895117538E-3</v>
      </c>
      <c r="H62" s="13">
        <f t="shared" si="6"/>
        <v>97891.575977210829</v>
      </c>
      <c r="I62" s="13">
        <f t="shared" si="4"/>
        <v>143.82803884535946</v>
      </c>
      <c r="J62" s="13">
        <f t="shared" si="1"/>
        <v>97819.66195778815</v>
      </c>
      <c r="K62" s="13">
        <f t="shared" si="2"/>
        <v>3146379.5045395317</v>
      </c>
      <c r="L62" s="20">
        <f t="shared" si="5"/>
        <v>32.141473595971213</v>
      </c>
    </row>
    <row r="63" spans="1:12" x14ac:dyDescent="0.2">
      <c r="A63" s="16">
        <v>54</v>
      </c>
      <c r="B63" s="44">
        <v>24</v>
      </c>
      <c r="C63" s="8">
        <v>8886</v>
      </c>
      <c r="D63" s="45">
        <v>8659</v>
      </c>
      <c r="E63" s="17">
        <v>0.5</v>
      </c>
      <c r="F63" s="18">
        <f t="shared" si="3"/>
        <v>2.7358221715588489E-3</v>
      </c>
      <c r="G63" s="18">
        <f t="shared" si="0"/>
        <v>2.7320849223063355E-3</v>
      </c>
      <c r="H63" s="13">
        <f t="shared" si="6"/>
        <v>97747.747938365472</v>
      </c>
      <c r="I63" s="13">
        <f t="shared" si="4"/>
        <v>267.05514833180848</v>
      </c>
      <c r="J63" s="13">
        <f t="shared" si="1"/>
        <v>97614.220364199558</v>
      </c>
      <c r="K63" s="13">
        <f t="shared" si="2"/>
        <v>3048559.8425817434</v>
      </c>
      <c r="L63" s="20">
        <f t="shared" si="5"/>
        <v>31.188031508449718</v>
      </c>
    </row>
    <row r="64" spans="1:12" x14ac:dyDescent="0.2">
      <c r="A64" s="16">
        <v>55</v>
      </c>
      <c r="B64" s="44">
        <v>44</v>
      </c>
      <c r="C64" s="8">
        <v>8691</v>
      </c>
      <c r="D64" s="45">
        <v>8726</v>
      </c>
      <c r="E64" s="17">
        <v>0.5</v>
      </c>
      <c r="F64" s="18">
        <f t="shared" si="3"/>
        <v>5.0525348797152208E-3</v>
      </c>
      <c r="G64" s="18">
        <f t="shared" si="0"/>
        <v>5.0398029895195005E-3</v>
      </c>
      <c r="H64" s="13">
        <f t="shared" si="6"/>
        <v>97480.69279003366</v>
      </c>
      <c r="I64" s="13">
        <f t="shared" si="4"/>
        <v>491.28348694364365</v>
      </c>
      <c r="J64" s="13">
        <f t="shared" si="1"/>
        <v>97235.051046561828</v>
      </c>
      <c r="K64" s="13">
        <f t="shared" si="2"/>
        <v>2950945.6222175439</v>
      </c>
      <c r="L64" s="20">
        <f t="shared" si="5"/>
        <v>30.27210350847287</v>
      </c>
    </row>
    <row r="65" spans="1:12" x14ac:dyDescent="0.2">
      <c r="A65" s="16">
        <v>56</v>
      </c>
      <c r="B65" s="44">
        <v>27</v>
      </c>
      <c r="C65" s="8">
        <v>8769</v>
      </c>
      <c r="D65" s="45">
        <v>8571</v>
      </c>
      <c r="E65" s="17">
        <v>0.5</v>
      </c>
      <c r="F65" s="18">
        <f t="shared" si="3"/>
        <v>3.1141868512110727E-3</v>
      </c>
      <c r="G65" s="18">
        <f t="shared" si="0"/>
        <v>3.109345310070824E-3</v>
      </c>
      <c r="H65" s="13">
        <f t="shared" si="6"/>
        <v>96989.409303090011</v>
      </c>
      <c r="I65" s="13">
        <f t="shared" si="4"/>
        <v>301.5735649431025</v>
      </c>
      <c r="J65" s="13">
        <f t="shared" si="1"/>
        <v>96838.622520618461</v>
      </c>
      <c r="K65" s="13">
        <f t="shared" si="2"/>
        <v>2853710.571170982</v>
      </c>
      <c r="L65" s="20">
        <f t="shared" si="5"/>
        <v>29.422909075084601</v>
      </c>
    </row>
    <row r="66" spans="1:12" x14ac:dyDescent="0.2">
      <c r="A66" s="16">
        <v>57</v>
      </c>
      <c r="B66" s="44">
        <v>26</v>
      </c>
      <c r="C66" s="8">
        <v>8711</v>
      </c>
      <c r="D66" s="45">
        <v>8611</v>
      </c>
      <c r="E66" s="17">
        <v>0.5</v>
      </c>
      <c r="F66" s="18">
        <f t="shared" si="3"/>
        <v>3.0019628218450525E-3</v>
      </c>
      <c r="G66" s="18">
        <f t="shared" si="0"/>
        <v>2.9974636845745903E-3</v>
      </c>
      <c r="H66" s="13">
        <f t="shared" si="6"/>
        <v>96687.83573814691</v>
      </c>
      <c r="I66" s="13">
        <f t="shared" si="4"/>
        <v>289.81827636520859</v>
      </c>
      <c r="J66" s="13">
        <f t="shared" si="1"/>
        <v>96542.926599964296</v>
      </c>
      <c r="K66" s="13">
        <f t="shared" si="2"/>
        <v>2756871.9486503634</v>
      </c>
      <c r="L66" s="20">
        <f t="shared" si="5"/>
        <v>28.513120886443382</v>
      </c>
    </row>
    <row r="67" spans="1:12" x14ac:dyDescent="0.2">
      <c r="A67" s="16">
        <v>58</v>
      </c>
      <c r="B67" s="44">
        <v>27</v>
      </c>
      <c r="C67" s="8">
        <v>7916</v>
      </c>
      <c r="D67" s="45">
        <v>8579</v>
      </c>
      <c r="E67" s="17">
        <v>0.5</v>
      </c>
      <c r="F67" s="18">
        <f t="shared" si="3"/>
        <v>3.2737193088814794E-3</v>
      </c>
      <c r="G67" s="18">
        <f t="shared" si="0"/>
        <v>3.2683694467982088E-3</v>
      </c>
      <c r="H67" s="13">
        <f t="shared" si="6"/>
        <v>96398.017461781696</v>
      </c>
      <c r="I67" s="13">
        <f t="shared" si="4"/>
        <v>315.06433500400749</v>
      </c>
      <c r="J67" s="13">
        <f t="shared" si="1"/>
        <v>96240.485294279701</v>
      </c>
      <c r="K67" s="13">
        <f t="shared" si="2"/>
        <v>2660329.0220503989</v>
      </c>
      <c r="L67" s="20">
        <f t="shared" si="5"/>
        <v>27.597341647665342</v>
      </c>
    </row>
    <row r="68" spans="1:12" x14ac:dyDescent="0.2">
      <c r="A68" s="16">
        <v>59</v>
      </c>
      <c r="B68" s="44">
        <v>33</v>
      </c>
      <c r="C68" s="8">
        <v>7832</v>
      </c>
      <c r="D68" s="45">
        <v>7819</v>
      </c>
      <c r="E68" s="17">
        <v>0.5</v>
      </c>
      <c r="F68" s="18">
        <f t="shared" si="3"/>
        <v>4.2169829403871954E-3</v>
      </c>
      <c r="G68" s="18">
        <f t="shared" si="0"/>
        <v>4.2081101759755156E-3</v>
      </c>
      <c r="H68" s="13">
        <f t="shared" si="6"/>
        <v>96082.953126777691</v>
      </c>
      <c r="I68" s="13">
        <f t="shared" si="4"/>
        <v>404.32765279057168</v>
      </c>
      <c r="J68" s="13">
        <f t="shared" si="1"/>
        <v>95880.789300382414</v>
      </c>
      <c r="K68" s="13">
        <f t="shared" si="2"/>
        <v>2564088.5367561192</v>
      </c>
      <c r="L68" s="20">
        <f t="shared" si="5"/>
        <v>26.686196180636799</v>
      </c>
    </row>
    <row r="69" spans="1:12" x14ac:dyDescent="0.2">
      <c r="A69" s="16">
        <v>60</v>
      </c>
      <c r="B69" s="44">
        <v>30</v>
      </c>
      <c r="C69" s="8">
        <v>7243</v>
      </c>
      <c r="D69" s="45">
        <v>7699</v>
      </c>
      <c r="E69" s="17">
        <v>0.5</v>
      </c>
      <c r="F69" s="18">
        <f t="shared" si="3"/>
        <v>4.015526703252577E-3</v>
      </c>
      <c r="G69" s="18">
        <f t="shared" si="0"/>
        <v>4.0074806305102862E-3</v>
      </c>
      <c r="H69" s="13">
        <f t="shared" si="6"/>
        <v>95678.625473987122</v>
      </c>
      <c r="I69" s="13">
        <f t="shared" si="4"/>
        <v>383.43023834085147</v>
      </c>
      <c r="J69" s="13">
        <f t="shared" si="1"/>
        <v>95486.910354816704</v>
      </c>
      <c r="K69" s="13">
        <f t="shared" si="2"/>
        <v>2468207.7474557366</v>
      </c>
      <c r="L69" s="20">
        <f t="shared" si="5"/>
        <v>25.796856249014436</v>
      </c>
    </row>
    <row r="70" spans="1:12" x14ac:dyDescent="0.2">
      <c r="A70" s="16">
        <v>61</v>
      </c>
      <c r="B70" s="44">
        <v>37</v>
      </c>
      <c r="C70" s="8">
        <v>7366</v>
      </c>
      <c r="D70" s="45">
        <v>7159</v>
      </c>
      <c r="E70" s="17">
        <v>0.5</v>
      </c>
      <c r="F70" s="18">
        <f t="shared" si="3"/>
        <v>5.0946643717728057E-3</v>
      </c>
      <c r="G70" s="18">
        <f t="shared" si="0"/>
        <v>5.0817195440186792E-3</v>
      </c>
      <c r="H70" s="13">
        <f t="shared" si="6"/>
        <v>95295.195235646272</v>
      </c>
      <c r="I70" s="13">
        <f t="shared" si="4"/>
        <v>484.26345608005937</v>
      </c>
      <c r="J70" s="13">
        <f t="shared" si="1"/>
        <v>95053.063507606232</v>
      </c>
      <c r="K70" s="13">
        <f t="shared" si="2"/>
        <v>2372720.8371009198</v>
      </c>
      <c r="L70" s="20">
        <f t="shared" si="5"/>
        <v>24.898640810102208</v>
      </c>
    </row>
    <row r="71" spans="1:12" x14ac:dyDescent="0.2">
      <c r="A71" s="16">
        <v>62</v>
      </c>
      <c r="B71" s="44">
        <v>32</v>
      </c>
      <c r="C71" s="8">
        <v>6958</v>
      </c>
      <c r="D71" s="45">
        <v>7251</v>
      </c>
      <c r="E71" s="17">
        <v>0.5</v>
      </c>
      <c r="F71" s="18">
        <f t="shared" si="3"/>
        <v>4.5041874868041384E-3</v>
      </c>
      <c r="G71" s="18">
        <f t="shared" si="0"/>
        <v>4.494066427919388E-3</v>
      </c>
      <c r="H71" s="13">
        <f t="shared" si="6"/>
        <v>94810.931779566206</v>
      </c>
      <c r="I71" s="13">
        <f t="shared" si="4"/>
        <v>426.08662551030386</v>
      </c>
      <c r="J71" s="13">
        <f t="shared" si="1"/>
        <v>94597.888466811055</v>
      </c>
      <c r="K71" s="13">
        <f t="shared" si="2"/>
        <v>2277667.7735933135</v>
      </c>
      <c r="L71" s="20">
        <f t="shared" si="5"/>
        <v>24.023261145548616</v>
      </c>
    </row>
    <row r="72" spans="1:12" x14ac:dyDescent="0.2">
      <c r="A72" s="16">
        <v>63</v>
      </c>
      <c r="B72" s="44">
        <v>37</v>
      </c>
      <c r="C72" s="8">
        <v>6461</v>
      </c>
      <c r="D72" s="45">
        <v>6877</v>
      </c>
      <c r="E72" s="17">
        <v>0.5</v>
      </c>
      <c r="F72" s="18">
        <f t="shared" si="3"/>
        <v>5.548058179637127E-3</v>
      </c>
      <c r="G72" s="18">
        <f t="shared" si="0"/>
        <v>5.5327102803738315E-3</v>
      </c>
      <c r="H72" s="13">
        <f t="shared" si="6"/>
        <v>94384.845154055904</v>
      </c>
      <c r="I72" s="13">
        <f t="shared" si="4"/>
        <v>522.20400309533727</v>
      </c>
      <c r="J72" s="13">
        <f t="shared" si="1"/>
        <v>94123.743152508236</v>
      </c>
      <c r="K72" s="13">
        <f t="shared" si="2"/>
        <v>2183069.8851265023</v>
      </c>
      <c r="L72" s="20">
        <f t="shared" si="5"/>
        <v>23.129453479139297</v>
      </c>
    </row>
    <row r="73" spans="1:12" x14ac:dyDescent="0.2">
      <c r="A73" s="16">
        <v>64</v>
      </c>
      <c r="B73" s="44">
        <v>36</v>
      </c>
      <c r="C73" s="8">
        <v>6037</v>
      </c>
      <c r="D73" s="45">
        <v>6384</v>
      </c>
      <c r="E73" s="17">
        <v>0.5</v>
      </c>
      <c r="F73" s="18">
        <f t="shared" si="3"/>
        <v>5.7966347315030996E-3</v>
      </c>
      <c r="G73" s="18">
        <f t="shared" ref="G73:G108" si="7">F73/((1+(1-E73)*F73))</f>
        <v>5.7798827968210649E-3</v>
      </c>
      <c r="H73" s="13">
        <f t="shared" si="6"/>
        <v>93862.641150960568</v>
      </c>
      <c r="I73" s="13">
        <f t="shared" si="4"/>
        <v>542.51506485262598</v>
      </c>
      <c r="J73" s="13">
        <f t="shared" ref="J73:J108" si="8">H74+I73*E73</f>
        <v>93591.383618534252</v>
      </c>
      <c r="K73" s="13">
        <f t="shared" ref="K73:K97" si="9">K74+J73</f>
        <v>2088946.1419739942</v>
      </c>
      <c r="L73" s="20">
        <f t="shared" si="5"/>
        <v>22.255352250468999</v>
      </c>
    </row>
    <row r="74" spans="1:12" x14ac:dyDescent="0.2">
      <c r="A74" s="16">
        <v>65</v>
      </c>
      <c r="B74" s="44">
        <v>40</v>
      </c>
      <c r="C74" s="8">
        <v>6178</v>
      </c>
      <c r="D74" s="45">
        <v>5999</v>
      </c>
      <c r="E74" s="17">
        <v>0.5</v>
      </c>
      <c r="F74" s="18">
        <f t="shared" ref="F74:F108" si="10">B74/((C74+D74)/2)</f>
        <v>6.5697626673236432E-3</v>
      </c>
      <c r="G74" s="18">
        <f t="shared" si="7"/>
        <v>6.5482524351313737E-3</v>
      </c>
      <c r="H74" s="13">
        <f t="shared" si="6"/>
        <v>93320.126086107935</v>
      </c>
      <c r="I74" s="13">
        <f t="shared" ref="I74:I108" si="11">H74*G74</f>
        <v>611.08374289012306</v>
      </c>
      <c r="J74" s="13">
        <f t="shared" si="8"/>
        <v>93014.584214662871</v>
      </c>
      <c r="K74" s="13">
        <f t="shared" si="9"/>
        <v>1995354.7583554599</v>
      </c>
      <c r="L74" s="20">
        <f t="shared" ref="L74:L108" si="12">K74/H74</f>
        <v>21.381826643850811</v>
      </c>
    </row>
    <row r="75" spans="1:12" x14ac:dyDescent="0.2">
      <c r="A75" s="16">
        <v>66</v>
      </c>
      <c r="B75" s="44">
        <v>49</v>
      </c>
      <c r="C75" s="8">
        <v>6474</v>
      </c>
      <c r="D75" s="45">
        <v>6099</v>
      </c>
      <c r="E75" s="17">
        <v>0.5</v>
      </c>
      <c r="F75" s="18">
        <f t="shared" si="10"/>
        <v>7.7944802354251172E-3</v>
      </c>
      <c r="G75" s="18">
        <f t="shared" si="7"/>
        <v>7.7642212010774828E-3</v>
      </c>
      <c r="H75" s="13">
        <f t="shared" ref="H75:H108" si="13">H74-I74</f>
        <v>92709.042343217807</v>
      </c>
      <c r="I75" s="13">
        <f t="shared" si="11"/>
        <v>719.81351209280172</v>
      </c>
      <c r="J75" s="13">
        <f t="shared" si="8"/>
        <v>92349.135587171404</v>
      </c>
      <c r="K75" s="13">
        <f t="shared" si="9"/>
        <v>1902340.174140797</v>
      </c>
      <c r="L75" s="20">
        <f t="shared" si="12"/>
        <v>20.519467422585926</v>
      </c>
    </row>
    <row r="76" spans="1:12" x14ac:dyDescent="0.2">
      <c r="A76" s="16">
        <v>67</v>
      </c>
      <c r="B76" s="44">
        <v>50</v>
      </c>
      <c r="C76" s="8">
        <v>5314</v>
      </c>
      <c r="D76" s="45">
        <v>6405</v>
      </c>
      <c r="E76" s="17">
        <v>0.5</v>
      </c>
      <c r="F76" s="18">
        <f t="shared" si="10"/>
        <v>8.5331512927724201E-3</v>
      </c>
      <c r="G76" s="18">
        <f t="shared" si="7"/>
        <v>8.4968986319993202E-3</v>
      </c>
      <c r="H76" s="13">
        <f t="shared" si="13"/>
        <v>91989.228831125001</v>
      </c>
      <c r="I76" s="13">
        <f t="shared" si="11"/>
        <v>781.62315261385845</v>
      </c>
      <c r="J76" s="13">
        <f t="shared" si="8"/>
        <v>91598.41725481808</v>
      </c>
      <c r="K76" s="13">
        <f t="shared" si="9"/>
        <v>1809991.0385536256</v>
      </c>
      <c r="L76" s="20">
        <f t="shared" si="12"/>
        <v>19.676119275621172</v>
      </c>
    </row>
    <row r="77" spans="1:12" x14ac:dyDescent="0.2">
      <c r="A77" s="16">
        <v>68</v>
      </c>
      <c r="B77" s="44">
        <v>36</v>
      </c>
      <c r="C77" s="8">
        <v>4718</v>
      </c>
      <c r="D77" s="45">
        <v>5244</v>
      </c>
      <c r="E77" s="17">
        <v>0.5</v>
      </c>
      <c r="F77" s="18">
        <f t="shared" si="10"/>
        <v>7.2274643645854246E-3</v>
      </c>
      <c r="G77" s="18">
        <f t="shared" si="7"/>
        <v>7.2014402880576115E-3</v>
      </c>
      <c r="H77" s="13">
        <f t="shared" si="13"/>
        <v>91207.605678511143</v>
      </c>
      <c r="I77" s="13">
        <f t="shared" si="11"/>
        <v>656.82612611050229</v>
      </c>
      <c r="J77" s="13">
        <f t="shared" si="8"/>
        <v>90879.19261545589</v>
      </c>
      <c r="K77" s="13">
        <f t="shared" si="9"/>
        <v>1718392.6212988074</v>
      </c>
      <c r="L77" s="20">
        <f t="shared" si="12"/>
        <v>18.840453145495378</v>
      </c>
    </row>
    <row r="78" spans="1:12" x14ac:dyDescent="0.2">
      <c r="A78" s="16">
        <v>69</v>
      </c>
      <c r="B78" s="44">
        <v>56</v>
      </c>
      <c r="C78" s="8">
        <v>4863</v>
      </c>
      <c r="D78" s="45">
        <v>4666</v>
      </c>
      <c r="E78" s="17">
        <v>0.5</v>
      </c>
      <c r="F78" s="18">
        <f t="shared" si="10"/>
        <v>1.1753594291111344E-2</v>
      </c>
      <c r="G78" s="18">
        <f t="shared" si="7"/>
        <v>1.1684924360980698E-2</v>
      </c>
      <c r="H78" s="13">
        <f t="shared" si="13"/>
        <v>90550.779552400636</v>
      </c>
      <c r="I78" s="13">
        <f t="shared" si="11"/>
        <v>1058.079009897639</v>
      </c>
      <c r="J78" s="13">
        <f t="shared" si="8"/>
        <v>90021.740047451807</v>
      </c>
      <c r="K78" s="13">
        <f t="shared" si="9"/>
        <v>1627513.4286833515</v>
      </c>
      <c r="L78" s="20">
        <f t="shared" si="12"/>
        <v>17.97348887252295</v>
      </c>
    </row>
    <row r="79" spans="1:12" x14ac:dyDescent="0.2">
      <c r="A79" s="16">
        <v>70</v>
      </c>
      <c r="B79" s="44">
        <v>58</v>
      </c>
      <c r="C79" s="8">
        <v>4551</v>
      </c>
      <c r="D79" s="45">
        <v>4822</v>
      </c>
      <c r="E79" s="17">
        <v>0.5</v>
      </c>
      <c r="F79" s="18">
        <f t="shared" si="10"/>
        <v>1.2375973541022085E-2</v>
      </c>
      <c r="G79" s="18">
        <f t="shared" si="7"/>
        <v>1.229986215671721E-2</v>
      </c>
      <c r="H79" s="13">
        <f t="shared" si="13"/>
        <v>89492.700542502993</v>
      </c>
      <c r="I79" s="13">
        <f t="shared" si="11"/>
        <v>1100.7478807051584</v>
      </c>
      <c r="J79" s="13">
        <f t="shared" si="8"/>
        <v>88942.326602150424</v>
      </c>
      <c r="K79" s="13">
        <f t="shared" si="9"/>
        <v>1537491.6886358997</v>
      </c>
      <c r="L79" s="20">
        <f t="shared" si="12"/>
        <v>17.180079261388418</v>
      </c>
    </row>
    <row r="80" spans="1:12" x14ac:dyDescent="0.2">
      <c r="A80" s="16">
        <v>71</v>
      </c>
      <c r="B80" s="44">
        <v>39</v>
      </c>
      <c r="C80" s="8">
        <v>4214</v>
      </c>
      <c r="D80" s="45">
        <v>4506</v>
      </c>
      <c r="E80" s="17">
        <v>0.5</v>
      </c>
      <c r="F80" s="18">
        <f t="shared" si="10"/>
        <v>8.9449541284403675E-3</v>
      </c>
      <c r="G80" s="18">
        <f t="shared" si="7"/>
        <v>8.9051261559538759E-3</v>
      </c>
      <c r="H80" s="13">
        <f t="shared" si="13"/>
        <v>88391.952661797841</v>
      </c>
      <c r="I80" s="13">
        <f t="shared" si="11"/>
        <v>787.14148962441277</v>
      </c>
      <c r="J80" s="13">
        <f t="shared" si="8"/>
        <v>87998.381916985643</v>
      </c>
      <c r="K80" s="13">
        <f t="shared" si="9"/>
        <v>1448549.3620337492</v>
      </c>
      <c r="L80" s="20">
        <f t="shared" si="12"/>
        <v>16.387796834584449</v>
      </c>
    </row>
    <row r="81" spans="1:12" x14ac:dyDescent="0.2">
      <c r="A81" s="16">
        <v>72</v>
      </c>
      <c r="B81" s="44">
        <v>64</v>
      </c>
      <c r="C81" s="8">
        <v>3464</v>
      </c>
      <c r="D81" s="45">
        <v>4147</v>
      </c>
      <c r="E81" s="17">
        <v>0.5</v>
      </c>
      <c r="F81" s="18">
        <f t="shared" si="10"/>
        <v>1.6817763762974641E-2</v>
      </c>
      <c r="G81" s="18">
        <f t="shared" si="7"/>
        <v>1.6677524429967425E-2</v>
      </c>
      <c r="H81" s="13">
        <f t="shared" si="13"/>
        <v>87604.811172173431</v>
      </c>
      <c r="I81" s="13">
        <f t="shared" si="11"/>
        <v>1461.0313785066057</v>
      </c>
      <c r="J81" s="13">
        <f t="shared" si="8"/>
        <v>86874.295482920119</v>
      </c>
      <c r="K81" s="13">
        <f t="shared" si="9"/>
        <v>1360550.9801167636</v>
      </c>
      <c r="L81" s="20">
        <f t="shared" si="12"/>
        <v>15.530550912812487</v>
      </c>
    </row>
    <row r="82" spans="1:12" x14ac:dyDescent="0.2">
      <c r="A82" s="16">
        <v>73</v>
      </c>
      <c r="B82" s="44">
        <v>44</v>
      </c>
      <c r="C82" s="8">
        <v>2757</v>
      </c>
      <c r="D82" s="45">
        <v>3398</v>
      </c>
      <c r="E82" s="17">
        <v>0.5</v>
      </c>
      <c r="F82" s="18">
        <f t="shared" si="10"/>
        <v>1.429731925264013E-2</v>
      </c>
      <c r="G82" s="18">
        <f t="shared" si="7"/>
        <v>1.4195838038393287E-2</v>
      </c>
      <c r="H82" s="13">
        <f t="shared" si="13"/>
        <v>86143.779793666821</v>
      </c>
      <c r="I82" s="13">
        <f t="shared" si="11"/>
        <v>1222.8831459659104</v>
      </c>
      <c r="J82" s="13">
        <f t="shared" si="8"/>
        <v>85532.338220683858</v>
      </c>
      <c r="K82" s="13">
        <f t="shared" si="9"/>
        <v>1273676.6846338436</v>
      </c>
      <c r="L82" s="20">
        <f t="shared" si="12"/>
        <v>14.785474792081072</v>
      </c>
    </row>
    <row r="83" spans="1:12" x14ac:dyDescent="0.2">
      <c r="A83" s="16">
        <v>74</v>
      </c>
      <c r="B83" s="44">
        <v>63</v>
      </c>
      <c r="C83" s="8">
        <v>3705</v>
      </c>
      <c r="D83" s="45">
        <v>2712</v>
      </c>
      <c r="E83" s="17">
        <v>0.5</v>
      </c>
      <c r="F83" s="18">
        <f t="shared" si="10"/>
        <v>1.9635343618513323E-2</v>
      </c>
      <c r="G83" s="18">
        <f t="shared" si="7"/>
        <v>1.9444444444444445E-2</v>
      </c>
      <c r="H83" s="13">
        <f t="shared" si="13"/>
        <v>84920.896647700909</v>
      </c>
      <c r="I83" s="13">
        <f t="shared" si="11"/>
        <v>1651.2396570386288</v>
      </c>
      <c r="J83" s="13">
        <f t="shared" si="8"/>
        <v>84095.276819181585</v>
      </c>
      <c r="K83" s="13">
        <f t="shared" si="9"/>
        <v>1188144.3464131597</v>
      </c>
      <c r="L83" s="20">
        <f t="shared" si="12"/>
        <v>13.991189369352082</v>
      </c>
    </row>
    <row r="84" spans="1:12" x14ac:dyDescent="0.2">
      <c r="A84" s="16">
        <v>75</v>
      </c>
      <c r="B84" s="44">
        <v>58</v>
      </c>
      <c r="C84" s="8">
        <v>2228</v>
      </c>
      <c r="D84" s="45">
        <v>3636</v>
      </c>
      <c r="E84" s="17">
        <v>0.5</v>
      </c>
      <c r="F84" s="18">
        <f t="shared" si="10"/>
        <v>1.9781718963165076E-2</v>
      </c>
      <c r="G84" s="18">
        <f t="shared" si="7"/>
        <v>1.9587977034785545E-2</v>
      </c>
      <c r="H84" s="13">
        <f t="shared" si="13"/>
        <v>83269.656990662275</v>
      </c>
      <c r="I84" s="13">
        <f t="shared" si="11"/>
        <v>1631.0841288275624</v>
      </c>
      <c r="J84" s="13">
        <f t="shared" si="8"/>
        <v>82454.114926248498</v>
      </c>
      <c r="K84" s="13">
        <f t="shared" si="9"/>
        <v>1104049.0695939781</v>
      </c>
      <c r="L84" s="20">
        <f t="shared" si="12"/>
        <v>13.258720036733001</v>
      </c>
    </row>
    <row r="85" spans="1:12" x14ac:dyDescent="0.2">
      <c r="A85" s="16">
        <v>76</v>
      </c>
      <c r="B85" s="44">
        <v>47</v>
      </c>
      <c r="C85" s="8">
        <v>2488</v>
      </c>
      <c r="D85" s="45">
        <v>2175</v>
      </c>
      <c r="E85" s="17">
        <v>0.5</v>
      </c>
      <c r="F85" s="18">
        <f t="shared" si="10"/>
        <v>2.0158696118378727E-2</v>
      </c>
      <c r="G85" s="18">
        <f t="shared" si="7"/>
        <v>1.9957537154989383E-2</v>
      </c>
      <c r="H85" s="13">
        <f t="shared" si="13"/>
        <v>81638.57286183472</v>
      </c>
      <c r="I85" s="13">
        <f t="shared" si="11"/>
        <v>1629.3048511703744</v>
      </c>
      <c r="J85" s="13">
        <f t="shared" si="8"/>
        <v>80823.920436249537</v>
      </c>
      <c r="K85" s="13">
        <f t="shared" si="9"/>
        <v>1021594.9546677296</v>
      </c>
      <c r="L85" s="20">
        <f t="shared" si="12"/>
        <v>12.51363073674351</v>
      </c>
    </row>
    <row r="86" spans="1:12" x14ac:dyDescent="0.2">
      <c r="A86" s="16">
        <v>77</v>
      </c>
      <c r="B86" s="44">
        <v>70</v>
      </c>
      <c r="C86" s="8">
        <v>2610</v>
      </c>
      <c r="D86" s="45">
        <v>2441</v>
      </c>
      <c r="E86" s="17">
        <v>0.5</v>
      </c>
      <c r="F86" s="18">
        <f t="shared" si="10"/>
        <v>2.7717283706196794E-2</v>
      </c>
      <c r="G86" s="18">
        <f t="shared" si="7"/>
        <v>2.7338410466705723E-2</v>
      </c>
      <c r="H86" s="13">
        <f t="shared" si="13"/>
        <v>80009.268010664353</v>
      </c>
      <c r="I86" s="13">
        <f t="shared" si="11"/>
        <v>2187.3262100162096</v>
      </c>
      <c r="J86" s="13">
        <f t="shared" si="8"/>
        <v>78915.604905656248</v>
      </c>
      <c r="K86" s="13">
        <f t="shared" si="9"/>
        <v>940771.03423147998</v>
      </c>
      <c r="L86" s="20">
        <f t="shared" si="12"/>
        <v>11.75827573008274</v>
      </c>
    </row>
    <row r="87" spans="1:12" x14ac:dyDescent="0.2">
      <c r="A87" s="16">
        <v>78</v>
      </c>
      <c r="B87" s="44">
        <v>75</v>
      </c>
      <c r="C87" s="8">
        <v>2617</v>
      </c>
      <c r="D87" s="45">
        <v>2541</v>
      </c>
      <c r="E87" s="17">
        <v>0.5</v>
      </c>
      <c r="F87" s="18">
        <f t="shared" si="10"/>
        <v>2.9081039162466071E-2</v>
      </c>
      <c r="G87" s="18">
        <f t="shared" si="7"/>
        <v>2.8664246130326775E-2</v>
      </c>
      <c r="H87" s="13">
        <f t="shared" si="13"/>
        <v>77821.941800648143</v>
      </c>
      <c r="I87" s="13">
        <f t="shared" si="11"/>
        <v>2230.707294113744</v>
      </c>
      <c r="J87" s="13">
        <f t="shared" si="8"/>
        <v>76706.588153591263</v>
      </c>
      <c r="K87" s="13">
        <f t="shared" si="9"/>
        <v>861855.42932582379</v>
      </c>
      <c r="L87" s="20">
        <f t="shared" si="12"/>
        <v>11.074709900372158</v>
      </c>
    </row>
    <row r="88" spans="1:12" x14ac:dyDescent="0.2">
      <c r="A88" s="16">
        <v>79</v>
      </c>
      <c r="B88" s="44">
        <v>80</v>
      </c>
      <c r="C88" s="8">
        <v>2322</v>
      </c>
      <c r="D88" s="45">
        <v>2558</v>
      </c>
      <c r="E88" s="17">
        <v>0.5</v>
      </c>
      <c r="F88" s="18">
        <f t="shared" si="10"/>
        <v>3.2786885245901641E-2</v>
      </c>
      <c r="G88" s="18">
        <f t="shared" si="7"/>
        <v>3.2258064516129031E-2</v>
      </c>
      <c r="H88" s="13">
        <f t="shared" si="13"/>
        <v>75591.234506534398</v>
      </c>
      <c r="I88" s="13">
        <f t="shared" si="11"/>
        <v>2438.4269195656257</v>
      </c>
      <c r="J88" s="13">
        <f t="shared" si="8"/>
        <v>74372.021046751586</v>
      </c>
      <c r="K88" s="13">
        <f t="shared" si="9"/>
        <v>785148.84117223253</v>
      </c>
      <c r="L88" s="20">
        <f t="shared" si="12"/>
        <v>10.386770983404977</v>
      </c>
    </row>
    <row r="89" spans="1:12" x14ac:dyDescent="0.2">
      <c r="A89" s="16">
        <v>80</v>
      </c>
      <c r="B89" s="44">
        <v>81</v>
      </c>
      <c r="C89" s="8">
        <v>2250</v>
      </c>
      <c r="D89" s="45">
        <v>2262</v>
      </c>
      <c r="E89" s="17">
        <v>0.5</v>
      </c>
      <c r="F89" s="18">
        <f t="shared" si="10"/>
        <v>3.5904255319148939E-2</v>
      </c>
      <c r="G89" s="18">
        <f t="shared" si="7"/>
        <v>3.5271064663618554E-2</v>
      </c>
      <c r="H89" s="13">
        <f t="shared" si="13"/>
        <v>73152.807586968775</v>
      </c>
      <c r="I89" s="13">
        <f t="shared" si="11"/>
        <v>2580.1774067252218</v>
      </c>
      <c r="J89" s="13">
        <f t="shared" si="8"/>
        <v>71862.718883606154</v>
      </c>
      <c r="K89" s="13">
        <f t="shared" si="9"/>
        <v>710776.820125481</v>
      </c>
      <c r="L89" s="20">
        <f t="shared" si="12"/>
        <v>9.7163300161851431</v>
      </c>
    </row>
    <row r="90" spans="1:12" x14ac:dyDescent="0.2">
      <c r="A90" s="16">
        <v>81</v>
      </c>
      <c r="B90" s="44">
        <v>97</v>
      </c>
      <c r="C90" s="8">
        <v>2129</v>
      </c>
      <c r="D90" s="45">
        <v>2179</v>
      </c>
      <c r="E90" s="17">
        <v>0.5</v>
      </c>
      <c r="F90" s="18">
        <f t="shared" si="10"/>
        <v>4.5032497678737231E-2</v>
      </c>
      <c r="G90" s="18">
        <f t="shared" si="7"/>
        <v>4.4040862656072641E-2</v>
      </c>
      <c r="H90" s="13">
        <f t="shared" si="13"/>
        <v>70572.630180243548</v>
      </c>
      <c r="I90" s="13">
        <f t="shared" si="11"/>
        <v>3108.0795130459132</v>
      </c>
      <c r="J90" s="13">
        <f t="shared" si="8"/>
        <v>69018.590423720583</v>
      </c>
      <c r="K90" s="13">
        <f t="shared" si="9"/>
        <v>638914.10124187486</v>
      </c>
      <c r="L90" s="20">
        <f t="shared" si="12"/>
        <v>9.0532845326875133</v>
      </c>
    </row>
    <row r="91" spans="1:12" x14ac:dyDescent="0.2">
      <c r="A91" s="16">
        <v>82</v>
      </c>
      <c r="B91" s="44">
        <v>115</v>
      </c>
      <c r="C91" s="8">
        <v>1995</v>
      </c>
      <c r="D91" s="45">
        <v>2047</v>
      </c>
      <c r="E91" s="17">
        <v>0.5</v>
      </c>
      <c r="F91" s="18">
        <f t="shared" si="10"/>
        <v>5.6902523503216229E-2</v>
      </c>
      <c r="G91" s="18">
        <f t="shared" si="7"/>
        <v>5.5328361799374545E-2</v>
      </c>
      <c r="H91" s="13">
        <f t="shared" si="13"/>
        <v>67464.550667197633</v>
      </c>
      <c r="I91" s="13">
        <f t="shared" si="11"/>
        <v>3732.7030679469458</v>
      </c>
      <c r="J91" s="13">
        <f t="shared" si="8"/>
        <v>65598.19913322416</v>
      </c>
      <c r="K91" s="13">
        <f t="shared" si="9"/>
        <v>569895.51081815432</v>
      </c>
      <c r="L91" s="20">
        <f t="shared" si="12"/>
        <v>8.4473327871024697</v>
      </c>
    </row>
    <row r="92" spans="1:12" x14ac:dyDescent="0.2">
      <c r="A92" s="16">
        <v>83</v>
      </c>
      <c r="B92" s="44">
        <v>110</v>
      </c>
      <c r="C92" s="8">
        <v>1711</v>
      </c>
      <c r="D92" s="45">
        <v>1880</v>
      </c>
      <c r="E92" s="17">
        <v>0.5</v>
      </c>
      <c r="F92" s="18">
        <f t="shared" si="10"/>
        <v>6.1264271790587577E-2</v>
      </c>
      <c r="G92" s="18">
        <f t="shared" si="7"/>
        <v>5.9443393677384479E-2</v>
      </c>
      <c r="H92" s="13">
        <f t="shared" si="13"/>
        <v>63731.847599250686</v>
      </c>
      <c r="I92" s="13">
        <f t="shared" si="11"/>
        <v>3788.4373066293297</v>
      </c>
      <c r="J92" s="13">
        <f t="shared" si="8"/>
        <v>61837.628945936027</v>
      </c>
      <c r="K92" s="13">
        <f t="shared" si="9"/>
        <v>504297.31168493017</v>
      </c>
      <c r="L92" s="20">
        <f t="shared" si="12"/>
        <v>7.9127991841061789</v>
      </c>
    </row>
    <row r="93" spans="1:12" x14ac:dyDescent="0.2">
      <c r="A93" s="16">
        <v>84</v>
      </c>
      <c r="B93" s="44">
        <v>118</v>
      </c>
      <c r="C93" s="8">
        <v>1703</v>
      </c>
      <c r="D93" s="45">
        <v>1612</v>
      </c>
      <c r="E93" s="17">
        <v>0.5</v>
      </c>
      <c r="F93" s="18">
        <f t="shared" si="10"/>
        <v>7.1191553544494718E-2</v>
      </c>
      <c r="G93" s="18">
        <f t="shared" si="7"/>
        <v>6.8744538304689767E-2</v>
      </c>
      <c r="H93" s="13">
        <f t="shared" si="13"/>
        <v>59943.41029262136</v>
      </c>
      <c r="I93" s="13">
        <f t="shared" si="11"/>
        <v>4120.7820649748437</v>
      </c>
      <c r="J93" s="13">
        <f t="shared" si="8"/>
        <v>57883.019260133937</v>
      </c>
      <c r="K93" s="13">
        <f t="shared" si="9"/>
        <v>442459.68273899413</v>
      </c>
      <c r="L93" s="20">
        <f t="shared" si="12"/>
        <v>7.3812897961439141</v>
      </c>
    </row>
    <row r="94" spans="1:12" x14ac:dyDescent="0.2">
      <c r="A94" s="16">
        <v>85</v>
      </c>
      <c r="B94" s="44">
        <v>112</v>
      </c>
      <c r="C94" s="8">
        <v>1428</v>
      </c>
      <c r="D94" s="45">
        <v>1577</v>
      </c>
      <c r="E94" s="17">
        <v>0.5</v>
      </c>
      <c r="F94" s="18">
        <f t="shared" si="10"/>
        <v>7.4542429284525785E-2</v>
      </c>
      <c r="G94" s="18">
        <f t="shared" si="7"/>
        <v>7.1863971767725368E-2</v>
      </c>
      <c r="H94" s="13">
        <f t="shared" si="13"/>
        <v>55822.628227646514</v>
      </c>
      <c r="I94" s="13">
        <f t="shared" si="11"/>
        <v>4011.6357789518183</v>
      </c>
      <c r="J94" s="13">
        <f t="shared" si="8"/>
        <v>53816.81033817061</v>
      </c>
      <c r="K94" s="13">
        <f t="shared" si="9"/>
        <v>384576.66347886017</v>
      </c>
      <c r="L94" s="20">
        <f t="shared" si="12"/>
        <v>6.8892611417460294</v>
      </c>
    </row>
    <row r="95" spans="1:12" x14ac:dyDescent="0.2">
      <c r="A95" s="16">
        <v>86</v>
      </c>
      <c r="B95" s="44">
        <v>113</v>
      </c>
      <c r="C95" s="8">
        <v>1337</v>
      </c>
      <c r="D95" s="45">
        <v>1335</v>
      </c>
      <c r="E95" s="17">
        <v>0.5</v>
      </c>
      <c r="F95" s="18">
        <f t="shared" si="10"/>
        <v>8.4580838323353294E-2</v>
      </c>
      <c r="G95" s="18">
        <f t="shared" si="7"/>
        <v>8.1149012567324957E-2</v>
      </c>
      <c r="H95" s="13">
        <f t="shared" si="13"/>
        <v>51810.992448694698</v>
      </c>
      <c r="I95" s="13">
        <f t="shared" si="11"/>
        <v>4204.4108773447042</v>
      </c>
      <c r="J95" s="13">
        <f t="shared" si="8"/>
        <v>49708.787010022344</v>
      </c>
      <c r="K95" s="13">
        <f t="shared" si="9"/>
        <v>330759.85314068955</v>
      </c>
      <c r="L95" s="20">
        <f t="shared" si="12"/>
        <v>6.3839706114145773</v>
      </c>
    </row>
    <row r="96" spans="1:12" x14ac:dyDescent="0.2">
      <c r="A96" s="16">
        <v>87</v>
      </c>
      <c r="B96" s="44">
        <v>111</v>
      </c>
      <c r="C96" s="8">
        <v>1179</v>
      </c>
      <c r="D96" s="45">
        <v>1221</v>
      </c>
      <c r="E96" s="17">
        <v>0.5</v>
      </c>
      <c r="F96" s="18">
        <f t="shared" si="10"/>
        <v>9.2499999999999999E-2</v>
      </c>
      <c r="G96" s="18">
        <f t="shared" si="7"/>
        <v>8.8410991636798095E-2</v>
      </c>
      <c r="H96" s="13">
        <f t="shared" si="13"/>
        <v>47606.581571349991</v>
      </c>
      <c r="I96" s="13">
        <f t="shared" si="11"/>
        <v>4208.94508516117</v>
      </c>
      <c r="J96" s="13">
        <f t="shared" si="8"/>
        <v>45502.10902876941</v>
      </c>
      <c r="K96" s="13">
        <f t="shared" si="9"/>
        <v>281051.06613066723</v>
      </c>
      <c r="L96" s="20">
        <f t="shared" si="12"/>
        <v>5.9036178791674878</v>
      </c>
    </row>
    <row r="97" spans="1:12" x14ac:dyDescent="0.2">
      <c r="A97" s="16">
        <v>88</v>
      </c>
      <c r="B97" s="44">
        <v>111</v>
      </c>
      <c r="C97" s="8">
        <v>1057</v>
      </c>
      <c r="D97" s="45">
        <v>1090</v>
      </c>
      <c r="E97" s="17">
        <v>0.5</v>
      </c>
      <c r="F97" s="18">
        <f t="shared" si="10"/>
        <v>0.10340009315323707</v>
      </c>
      <c r="G97" s="18">
        <f t="shared" si="7"/>
        <v>9.8317094774136388E-2</v>
      </c>
      <c r="H97" s="13">
        <f t="shared" si="13"/>
        <v>43397.636486188821</v>
      </c>
      <c r="I97" s="13">
        <f t="shared" si="11"/>
        <v>4266.7295393861459</v>
      </c>
      <c r="J97" s="13">
        <f t="shared" si="8"/>
        <v>41264.271716495743</v>
      </c>
      <c r="K97" s="13">
        <f t="shared" si="9"/>
        <v>235548.95710189783</v>
      </c>
      <c r="L97" s="20">
        <f t="shared" si="12"/>
        <v>5.4276909106988036</v>
      </c>
    </row>
    <row r="98" spans="1:12" x14ac:dyDescent="0.2">
      <c r="A98" s="16">
        <v>89</v>
      </c>
      <c r="B98" s="44">
        <v>111</v>
      </c>
      <c r="C98" s="8">
        <v>838</v>
      </c>
      <c r="D98" s="45">
        <v>954</v>
      </c>
      <c r="E98" s="17">
        <v>0.5</v>
      </c>
      <c r="F98" s="18">
        <f t="shared" si="10"/>
        <v>0.12388392857142858</v>
      </c>
      <c r="G98" s="18">
        <f t="shared" si="7"/>
        <v>0.11665790856542303</v>
      </c>
      <c r="H98" s="13">
        <f t="shared" si="13"/>
        <v>39130.906946802672</v>
      </c>
      <c r="I98" s="13">
        <f t="shared" si="11"/>
        <v>4564.9297646821833</v>
      </c>
      <c r="J98" s="13">
        <f t="shared" si="8"/>
        <v>36848.442064461582</v>
      </c>
      <c r="K98" s="13">
        <f>K99+J98</f>
        <v>194284.68538540209</v>
      </c>
      <c r="L98" s="20">
        <f t="shared" si="12"/>
        <v>4.9649931612759826</v>
      </c>
    </row>
    <row r="99" spans="1:12" x14ac:dyDescent="0.2">
      <c r="A99" s="16">
        <v>90</v>
      </c>
      <c r="B99" s="44">
        <v>94</v>
      </c>
      <c r="C99" s="8">
        <v>732</v>
      </c>
      <c r="D99" s="45">
        <v>756</v>
      </c>
      <c r="E99" s="17">
        <v>0.5</v>
      </c>
      <c r="F99" s="22">
        <f t="shared" si="10"/>
        <v>0.12634408602150538</v>
      </c>
      <c r="G99" s="22">
        <f t="shared" si="7"/>
        <v>0.11883691529709228</v>
      </c>
      <c r="H99" s="23">
        <f t="shared" si="13"/>
        <v>34565.977182120492</v>
      </c>
      <c r="I99" s="23">
        <f t="shared" si="11"/>
        <v>4107.7141025528772</v>
      </c>
      <c r="J99" s="23">
        <f t="shared" si="8"/>
        <v>32512.120130844054</v>
      </c>
      <c r="K99" s="23">
        <f t="shared" ref="K99:K108" si="14">K100+J99</f>
        <v>157436.2433209405</v>
      </c>
      <c r="L99" s="24">
        <f t="shared" si="12"/>
        <v>4.5546591230863731</v>
      </c>
    </row>
    <row r="100" spans="1:12" x14ac:dyDescent="0.2">
      <c r="A100" s="16">
        <v>91</v>
      </c>
      <c r="B100" s="44">
        <v>113</v>
      </c>
      <c r="C100" s="8">
        <v>594</v>
      </c>
      <c r="D100" s="45">
        <v>627</v>
      </c>
      <c r="E100" s="17">
        <v>0.5</v>
      </c>
      <c r="F100" s="22">
        <f t="shared" si="10"/>
        <v>0.1850941850941851</v>
      </c>
      <c r="G100" s="22">
        <f t="shared" si="7"/>
        <v>0.16941529235382308</v>
      </c>
      <c r="H100" s="23">
        <f t="shared" si="13"/>
        <v>30458.263079567616</v>
      </c>
      <c r="I100" s="23">
        <f t="shared" si="11"/>
        <v>5160.0955442146033</v>
      </c>
      <c r="J100" s="23">
        <f t="shared" si="8"/>
        <v>27878.215307460312</v>
      </c>
      <c r="K100" s="23">
        <f t="shared" si="14"/>
        <v>124924.12319009645</v>
      </c>
      <c r="L100" s="24">
        <f t="shared" si="12"/>
        <v>4.1014854610635885</v>
      </c>
    </row>
    <row r="101" spans="1:12" x14ac:dyDescent="0.2">
      <c r="A101" s="16">
        <v>92</v>
      </c>
      <c r="B101" s="44">
        <v>86</v>
      </c>
      <c r="C101" s="8">
        <v>453</v>
      </c>
      <c r="D101" s="45">
        <v>505</v>
      </c>
      <c r="E101" s="17">
        <v>0.5</v>
      </c>
      <c r="F101" s="22">
        <f t="shared" si="10"/>
        <v>0.17954070981210857</v>
      </c>
      <c r="G101" s="22">
        <f t="shared" si="7"/>
        <v>0.16475095785440613</v>
      </c>
      <c r="H101" s="23">
        <f t="shared" si="13"/>
        <v>25298.167535353012</v>
      </c>
      <c r="I101" s="23">
        <f t="shared" si="11"/>
        <v>4167.8973334106495</v>
      </c>
      <c r="J101" s="23">
        <f t="shared" si="8"/>
        <v>23214.218868647687</v>
      </c>
      <c r="K101" s="23">
        <f t="shared" si="14"/>
        <v>97045.907882636136</v>
      </c>
      <c r="L101" s="24">
        <f t="shared" si="12"/>
        <v>3.8360844811000243</v>
      </c>
    </row>
    <row r="102" spans="1:12" x14ac:dyDescent="0.2">
      <c r="A102" s="16">
        <v>93</v>
      </c>
      <c r="B102" s="44">
        <v>86</v>
      </c>
      <c r="C102" s="8">
        <v>378</v>
      </c>
      <c r="D102" s="45">
        <v>370</v>
      </c>
      <c r="E102" s="17">
        <v>0.5</v>
      </c>
      <c r="F102" s="22">
        <f t="shared" si="10"/>
        <v>0.22994652406417113</v>
      </c>
      <c r="G102" s="22">
        <f t="shared" si="7"/>
        <v>0.20623501199040767</v>
      </c>
      <c r="H102" s="23">
        <f t="shared" si="13"/>
        <v>21130.270201942363</v>
      </c>
      <c r="I102" s="23">
        <f t="shared" si="11"/>
        <v>4357.801528458137</v>
      </c>
      <c r="J102" s="23">
        <f t="shared" si="8"/>
        <v>18951.369437713292</v>
      </c>
      <c r="K102" s="23">
        <f t="shared" si="14"/>
        <v>73831.689013988449</v>
      </c>
      <c r="L102" s="24">
        <f t="shared" si="12"/>
        <v>3.4941194934270929</v>
      </c>
    </row>
    <row r="103" spans="1:12" x14ac:dyDescent="0.2">
      <c r="A103" s="16">
        <v>94</v>
      </c>
      <c r="B103" s="44">
        <v>68</v>
      </c>
      <c r="C103" s="8">
        <v>278</v>
      </c>
      <c r="D103" s="45">
        <v>308</v>
      </c>
      <c r="E103" s="17">
        <v>0.5</v>
      </c>
      <c r="F103" s="22">
        <f t="shared" si="10"/>
        <v>0.23208191126279865</v>
      </c>
      <c r="G103" s="22">
        <f t="shared" si="7"/>
        <v>0.20795107033639146</v>
      </c>
      <c r="H103" s="23">
        <f t="shared" si="13"/>
        <v>16772.468673484225</v>
      </c>
      <c r="I103" s="23">
        <f t="shared" si="11"/>
        <v>3487.8528128346406</v>
      </c>
      <c r="J103" s="23">
        <f t="shared" si="8"/>
        <v>15028.542267066905</v>
      </c>
      <c r="K103" s="23">
        <f t="shared" si="14"/>
        <v>54880.319576275157</v>
      </c>
      <c r="L103" s="24">
        <f t="shared" si="12"/>
        <v>3.272047821024465</v>
      </c>
    </row>
    <row r="104" spans="1:12" x14ac:dyDescent="0.2">
      <c r="A104" s="16">
        <v>95</v>
      </c>
      <c r="B104" s="44">
        <v>47</v>
      </c>
      <c r="C104" s="8">
        <v>179</v>
      </c>
      <c r="D104" s="45">
        <v>212</v>
      </c>
      <c r="E104" s="17">
        <v>0.5</v>
      </c>
      <c r="F104" s="22">
        <f t="shared" si="10"/>
        <v>0.24040920716112532</v>
      </c>
      <c r="G104" s="22">
        <f t="shared" si="7"/>
        <v>0.21461187214611874</v>
      </c>
      <c r="H104" s="23">
        <f t="shared" si="13"/>
        <v>13284.615860649585</v>
      </c>
      <c r="I104" s="23">
        <f t="shared" si="11"/>
        <v>2851.0362805960299</v>
      </c>
      <c r="J104" s="23">
        <f t="shared" si="8"/>
        <v>11859.097720351569</v>
      </c>
      <c r="K104" s="23">
        <f t="shared" si="14"/>
        <v>39851.77730920825</v>
      </c>
      <c r="L104" s="24">
        <f t="shared" si="12"/>
        <v>2.9998441601351353</v>
      </c>
    </row>
    <row r="105" spans="1:12" x14ac:dyDescent="0.2">
      <c r="A105" s="16">
        <v>96</v>
      </c>
      <c r="B105" s="44">
        <v>31</v>
      </c>
      <c r="C105" s="8">
        <v>138</v>
      </c>
      <c r="D105" s="45">
        <v>145</v>
      </c>
      <c r="E105" s="17">
        <v>0.5</v>
      </c>
      <c r="F105" s="22">
        <f t="shared" si="10"/>
        <v>0.21908127208480566</v>
      </c>
      <c r="G105" s="22">
        <f t="shared" si="7"/>
        <v>0.19745222929936307</v>
      </c>
      <c r="H105" s="23">
        <f t="shared" si="13"/>
        <v>10433.579580053554</v>
      </c>
      <c r="I105" s="23">
        <f t="shared" si="11"/>
        <v>2060.1335476538866</v>
      </c>
      <c r="J105" s="23">
        <f t="shared" si="8"/>
        <v>9403.5128062266122</v>
      </c>
      <c r="K105" s="23">
        <f t="shared" si="14"/>
        <v>27992.679588856678</v>
      </c>
      <c r="L105" s="24">
        <f t="shared" si="12"/>
        <v>2.6829411108697361</v>
      </c>
    </row>
    <row r="106" spans="1:12" x14ac:dyDescent="0.2">
      <c r="A106" s="16">
        <v>97</v>
      </c>
      <c r="B106" s="44">
        <v>19</v>
      </c>
      <c r="C106" s="8">
        <v>89</v>
      </c>
      <c r="D106" s="45">
        <v>100</v>
      </c>
      <c r="E106" s="17">
        <v>0.5</v>
      </c>
      <c r="F106" s="22">
        <f t="shared" si="10"/>
        <v>0.20105820105820105</v>
      </c>
      <c r="G106" s="22">
        <f t="shared" si="7"/>
        <v>0.18269230769230768</v>
      </c>
      <c r="H106" s="23">
        <f t="shared" si="13"/>
        <v>8373.4460323996682</v>
      </c>
      <c r="I106" s="23">
        <f t="shared" si="11"/>
        <v>1529.7641789960931</v>
      </c>
      <c r="J106" s="23">
        <f t="shared" si="8"/>
        <v>7608.5639429016219</v>
      </c>
      <c r="K106" s="23">
        <f t="shared" si="14"/>
        <v>18589.166782630065</v>
      </c>
      <c r="L106" s="24">
        <f t="shared" si="12"/>
        <v>2.2200139238614964</v>
      </c>
    </row>
    <row r="107" spans="1:12" x14ac:dyDescent="0.2">
      <c r="A107" s="16">
        <v>98</v>
      </c>
      <c r="B107" s="44">
        <v>27</v>
      </c>
      <c r="C107" s="8">
        <v>80</v>
      </c>
      <c r="D107" s="45">
        <v>65</v>
      </c>
      <c r="E107" s="17">
        <v>0.5</v>
      </c>
      <c r="F107" s="22">
        <f t="shared" si="10"/>
        <v>0.3724137931034483</v>
      </c>
      <c r="G107" s="22">
        <f t="shared" si="7"/>
        <v>0.31395348837209308</v>
      </c>
      <c r="H107" s="23">
        <f t="shared" si="13"/>
        <v>6843.6818534035756</v>
      </c>
      <c r="I107" s="23">
        <f t="shared" si="11"/>
        <v>2148.597791184844</v>
      </c>
      <c r="J107" s="23">
        <f t="shared" si="8"/>
        <v>5769.3829578111536</v>
      </c>
      <c r="K107" s="23">
        <f t="shared" si="14"/>
        <v>10980.602839728443</v>
      </c>
      <c r="L107" s="24">
        <f t="shared" si="12"/>
        <v>1.6044876244893598</v>
      </c>
    </row>
    <row r="108" spans="1:12" x14ac:dyDescent="0.2">
      <c r="A108" s="16">
        <v>99</v>
      </c>
      <c r="B108" s="44">
        <v>17</v>
      </c>
      <c r="C108" s="8">
        <v>58</v>
      </c>
      <c r="D108" s="45">
        <v>59</v>
      </c>
      <c r="E108" s="17">
        <v>0.5</v>
      </c>
      <c r="F108" s="22">
        <f t="shared" si="10"/>
        <v>0.29059829059829062</v>
      </c>
      <c r="G108" s="22">
        <f t="shared" si="7"/>
        <v>0.2537313432835821</v>
      </c>
      <c r="H108" s="23">
        <f t="shared" si="13"/>
        <v>4695.0840622187316</v>
      </c>
      <c r="I108" s="23">
        <f t="shared" si="11"/>
        <v>1191.2899859360962</v>
      </c>
      <c r="J108" s="23">
        <f t="shared" si="8"/>
        <v>4099.439069250684</v>
      </c>
      <c r="K108" s="23">
        <f t="shared" si="14"/>
        <v>5211.21988191729</v>
      </c>
      <c r="L108" s="24">
        <f t="shared" si="12"/>
        <v>1.1099311136624572</v>
      </c>
    </row>
    <row r="109" spans="1:12" x14ac:dyDescent="0.2">
      <c r="A109" s="16" t="s">
        <v>22</v>
      </c>
      <c r="B109" s="44">
        <v>33</v>
      </c>
      <c r="C109" s="8">
        <v>97</v>
      </c>
      <c r="D109" s="45">
        <v>111</v>
      </c>
      <c r="E109" s="17"/>
      <c r="F109" s="22">
        <f>B109/((C109+D109)/2)</f>
        <v>0.31730769230769229</v>
      </c>
      <c r="G109" s="22">
        <v>1</v>
      </c>
      <c r="H109" s="23">
        <f>H108-I108</f>
        <v>3503.7940762826356</v>
      </c>
      <c r="I109" s="23">
        <f>H109*G109</f>
        <v>3503.7940762826356</v>
      </c>
      <c r="J109" s="23">
        <f>H109*F109</f>
        <v>1111.7808126666055</v>
      </c>
      <c r="K109" s="23">
        <f>J109</f>
        <v>1111.7808126666055</v>
      </c>
      <c r="L109" s="24">
        <f>K109/H109</f>
        <v>0.31730769230769229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8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  <row r="613" spans="12:13" x14ac:dyDescent="0.2">
      <c r="M613" s="55"/>
    </row>
    <row r="614" spans="12:13" x14ac:dyDescent="0.2">
      <c r="M614" s="55"/>
    </row>
    <row r="615" spans="12:13" x14ac:dyDescent="0.2">
      <c r="M615" s="55"/>
    </row>
    <row r="616" spans="12:13" x14ac:dyDescent="0.2">
      <c r="M616" s="55"/>
    </row>
    <row r="617" spans="12:13" x14ac:dyDescent="0.2">
      <c r="M617" s="55"/>
    </row>
    <row r="618" spans="12:13" x14ac:dyDescent="0.2">
      <c r="M618" s="55"/>
    </row>
    <row r="619" spans="12:13" x14ac:dyDescent="0.2">
      <c r="M619" s="55"/>
    </row>
    <row r="620" spans="12:13" x14ac:dyDescent="0.2">
      <c r="M620" s="55"/>
    </row>
    <row r="621" spans="12:13" x14ac:dyDescent="0.2">
      <c r="M621" s="55"/>
    </row>
    <row r="622" spans="12:13" x14ac:dyDescent="0.2">
      <c r="M622" s="55"/>
    </row>
    <row r="623" spans="12:13" x14ac:dyDescent="0.2">
      <c r="M623" s="55"/>
    </row>
    <row r="624" spans="12:13" x14ac:dyDescent="0.2">
      <c r="M624" s="55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2" width="12.7109375" style="9" customWidth="1"/>
    <col min="3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64" t="s">
        <v>0</v>
      </c>
      <c r="B6" s="57" t="s">
        <v>36</v>
      </c>
      <c r="C6" s="67" t="s">
        <v>45</v>
      </c>
      <c r="D6" s="67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41640</v>
      </c>
      <c r="D7" s="39">
        <v>42005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23</v>
      </c>
      <c r="C9" s="8">
        <v>6628</v>
      </c>
      <c r="D9" s="8">
        <v>6765</v>
      </c>
      <c r="E9" s="17">
        <v>0.5</v>
      </c>
      <c r="F9" s="18">
        <f>B9/((C9+D9)/2)</f>
        <v>3.4346300306130066E-3</v>
      </c>
      <c r="G9" s="18">
        <f t="shared" ref="G9:G72" si="0">F9/((1+(1-E9)*F9))</f>
        <v>3.4287418008348241E-3</v>
      </c>
      <c r="H9" s="13">
        <v>100000</v>
      </c>
      <c r="I9" s="13">
        <f>H9*G9</f>
        <v>342.87418008348243</v>
      </c>
      <c r="J9" s="13">
        <f t="shared" ref="J9:J72" si="1">H10+I9*E9</f>
        <v>99828.562909958258</v>
      </c>
      <c r="K9" s="13">
        <f t="shared" ref="K9:K72" si="2">K10+J9</f>
        <v>8407515.8175216299</v>
      </c>
      <c r="L9" s="19">
        <f>K9/H9</f>
        <v>84.075158175216302</v>
      </c>
    </row>
    <row r="10" spans="1:13" x14ac:dyDescent="0.2">
      <c r="A10" s="16">
        <v>1</v>
      </c>
      <c r="B10" s="8">
        <v>1</v>
      </c>
      <c r="C10" s="8">
        <v>7452</v>
      </c>
      <c r="D10" s="8">
        <v>6954</v>
      </c>
      <c r="E10" s="17">
        <v>0.5</v>
      </c>
      <c r="F10" s="18">
        <f t="shared" ref="F10:F73" si="3">B10/((C10+D10)/2)</f>
        <v>1.3883104262113008E-4</v>
      </c>
      <c r="G10" s="18">
        <f t="shared" si="0"/>
        <v>1.3882140626084543E-4</v>
      </c>
      <c r="H10" s="13">
        <f>H9-I9</f>
        <v>99657.125819916517</v>
      </c>
      <c r="I10" s="13">
        <f t="shared" ref="I10:I73" si="4">H10*G10</f>
        <v>13.83454235023482</v>
      </c>
      <c r="J10" s="13">
        <f t="shared" si="1"/>
        <v>99650.208548741401</v>
      </c>
      <c r="K10" s="13">
        <f t="shared" si="2"/>
        <v>8307687.254611671</v>
      </c>
      <c r="L10" s="20">
        <f t="shared" ref="L10:L73" si="5">K10/H10</f>
        <v>83.362701726155706</v>
      </c>
    </row>
    <row r="11" spans="1:13" x14ac:dyDescent="0.2">
      <c r="A11" s="16">
        <v>2</v>
      </c>
      <c r="B11" s="8">
        <v>2</v>
      </c>
      <c r="C11" s="8">
        <v>7581</v>
      </c>
      <c r="D11" s="8">
        <v>7486</v>
      </c>
      <c r="E11" s="17">
        <v>0.5</v>
      </c>
      <c r="F11" s="18">
        <f t="shared" si="3"/>
        <v>2.6548085219353553E-4</v>
      </c>
      <c r="G11" s="18">
        <f t="shared" si="0"/>
        <v>2.6544561682925212E-4</v>
      </c>
      <c r="H11" s="13">
        <f t="shared" ref="H11:H74" si="6">H10-I10</f>
        <v>99643.291277566284</v>
      </c>
      <c r="I11" s="13">
        <f t="shared" si="4"/>
        <v>26.449874916070421</v>
      </c>
      <c r="J11" s="13">
        <f t="shared" si="1"/>
        <v>99630.066340108257</v>
      </c>
      <c r="K11" s="13">
        <f t="shared" si="2"/>
        <v>8208037.0460629296</v>
      </c>
      <c r="L11" s="20">
        <f t="shared" si="5"/>
        <v>82.37420644003646</v>
      </c>
    </row>
    <row r="12" spans="1:13" x14ac:dyDescent="0.2">
      <c r="A12" s="16">
        <v>3</v>
      </c>
      <c r="B12" s="8">
        <v>1</v>
      </c>
      <c r="C12" s="8">
        <v>8053</v>
      </c>
      <c r="D12" s="8">
        <v>7645</v>
      </c>
      <c r="E12" s="17">
        <v>0.5</v>
      </c>
      <c r="F12" s="18">
        <f t="shared" si="3"/>
        <v>1.2740476493820868E-4</v>
      </c>
      <c r="G12" s="18">
        <f t="shared" si="0"/>
        <v>1.2739664946811899E-4</v>
      </c>
      <c r="H12" s="13">
        <f t="shared" si="6"/>
        <v>99616.841402650214</v>
      </c>
      <c r="I12" s="13">
        <f t="shared" si="4"/>
        <v>12.690851825294631</v>
      </c>
      <c r="J12" s="13">
        <f t="shared" si="1"/>
        <v>99610.495976737569</v>
      </c>
      <c r="K12" s="13">
        <f t="shared" si="2"/>
        <v>8108406.9797228212</v>
      </c>
      <c r="L12" s="20">
        <f t="shared" si="5"/>
        <v>81.395945359768291</v>
      </c>
    </row>
    <row r="13" spans="1:13" x14ac:dyDescent="0.2">
      <c r="A13" s="16">
        <v>4</v>
      </c>
      <c r="B13" s="8">
        <v>1</v>
      </c>
      <c r="C13" s="8">
        <v>7998</v>
      </c>
      <c r="D13" s="8">
        <v>7994</v>
      </c>
      <c r="E13" s="17">
        <v>0.5</v>
      </c>
      <c r="F13" s="18">
        <f t="shared" si="3"/>
        <v>1.2506253126563281E-4</v>
      </c>
      <c r="G13" s="18">
        <f t="shared" si="0"/>
        <v>1.2505471143625335E-4</v>
      </c>
      <c r="H13" s="13">
        <f t="shared" si="6"/>
        <v>99604.150550824925</v>
      </c>
      <c r="I13" s="13">
        <f t="shared" si="4"/>
        <v>12.455968304986545</v>
      </c>
      <c r="J13" s="13">
        <f t="shared" si="1"/>
        <v>99597.922566672423</v>
      </c>
      <c r="K13" s="13">
        <f t="shared" si="2"/>
        <v>8008796.4837460835</v>
      </c>
      <c r="L13" s="20">
        <f t="shared" si="5"/>
        <v>80.406252545263584</v>
      </c>
    </row>
    <row r="14" spans="1:13" x14ac:dyDescent="0.2">
      <c r="A14" s="16">
        <v>5</v>
      </c>
      <c r="B14" s="8">
        <v>1</v>
      </c>
      <c r="C14" s="8">
        <v>8320</v>
      </c>
      <c r="D14" s="8">
        <v>7922</v>
      </c>
      <c r="E14" s="17">
        <v>0.5</v>
      </c>
      <c r="F14" s="18">
        <f t="shared" si="3"/>
        <v>1.2313754463735992E-4</v>
      </c>
      <c r="G14" s="18">
        <f t="shared" si="0"/>
        <v>1.2312996367666072E-4</v>
      </c>
      <c r="H14" s="13">
        <f t="shared" si="6"/>
        <v>99591.694582519936</v>
      </c>
      <c r="I14" s="13">
        <f t="shared" si="4"/>
        <v>12.262721736442767</v>
      </c>
      <c r="J14" s="13">
        <f t="shared" si="1"/>
        <v>99585.563221651712</v>
      </c>
      <c r="K14" s="13">
        <f t="shared" si="2"/>
        <v>7909198.5611794107</v>
      </c>
      <c r="L14" s="20">
        <f t="shared" si="5"/>
        <v>79.416246448402248</v>
      </c>
    </row>
    <row r="15" spans="1:13" x14ac:dyDescent="0.2">
      <c r="A15" s="16">
        <v>6</v>
      </c>
      <c r="B15" s="8">
        <v>0</v>
      </c>
      <c r="C15" s="8">
        <v>8184</v>
      </c>
      <c r="D15" s="8">
        <v>8264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99579.431860783487</v>
      </c>
      <c r="I15" s="13">
        <f t="shared" si="4"/>
        <v>0</v>
      </c>
      <c r="J15" s="13">
        <f t="shared" si="1"/>
        <v>99579.431860783487</v>
      </c>
      <c r="K15" s="13">
        <f t="shared" si="2"/>
        <v>7809612.9979577586</v>
      </c>
      <c r="L15" s="20">
        <f t="shared" si="5"/>
        <v>78.425964599556536</v>
      </c>
    </row>
    <row r="16" spans="1:13" x14ac:dyDescent="0.2">
      <c r="A16" s="16">
        <v>7</v>
      </c>
      <c r="B16" s="8">
        <v>1</v>
      </c>
      <c r="C16" s="8">
        <v>7680</v>
      </c>
      <c r="D16" s="8">
        <v>8133</v>
      </c>
      <c r="E16" s="17">
        <v>0.5</v>
      </c>
      <c r="F16" s="18">
        <f t="shared" si="3"/>
        <v>1.2647821412761651E-4</v>
      </c>
      <c r="G16" s="18">
        <f t="shared" si="0"/>
        <v>1.264702162640698E-4</v>
      </c>
      <c r="H16" s="13">
        <f t="shared" si="6"/>
        <v>99579.431860783487</v>
      </c>
      <c r="I16" s="13">
        <f t="shared" si="4"/>
        <v>12.59383228288649</v>
      </c>
      <c r="J16" s="13">
        <f t="shared" si="1"/>
        <v>99573.134944642035</v>
      </c>
      <c r="K16" s="13">
        <f t="shared" si="2"/>
        <v>7710033.5660969755</v>
      </c>
      <c r="L16" s="20">
        <f t="shared" si="5"/>
        <v>77.425964599556551</v>
      </c>
    </row>
    <row r="17" spans="1:12" x14ac:dyDescent="0.2">
      <c r="A17" s="16">
        <v>8</v>
      </c>
      <c r="B17" s="8">
        <v>0</v>
      </c>
      <c r="C17" s="8">
        <v>7498</v>
      </c>
      <c r="D17" s="8">
        <v>7623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99566.838028500599</v>
      </c>
      <c r="I17" s="13">
        <f t="shared" si="4"/>
        <v>0</v>
      </c>
      <c r="J17" s="13">
        <f t="shared" si="1"/>
        <v>99566.838028500599</v>
      </c>
      <c r="K17" s="13">
        <f t="shared" si="2"/>
        <v>7610460.4311523335</v>
      </c>
      <c r="L17" s="20">
        <f t="shared" si="5"/>
        <v>76.435694673500336</v>
      </c>
    </row>
    <row r="18" spans="1:12" x14ac:dyDescent="0.2">
      <c r="A18" s="16">
        <v>9</v>
      </c>
      <c r="B18" s="8">
        <v>1</v>
      </c>
      <c r="C18" s="8">
        <v>7359</v>
      </c>
      <c r="D18" s="8">
        <v>7436</v>
      </c>
      <c r="E18" s="17">
        <v>0.5</v>
      </c>
      <c r="F18" s="18">
        <f t="shared" si="3"/>
        <v>1.3518080432578573E-4</v>
      </c>
      <c r="G18" s="18">
        <f t="shared" si="0"/>
        <v>1.3517166801838332E-4</v>
      </c>
      <c r="H18" s="13">
        <f t="shared" si="6"/>
        <v>99566.838028500599</v>
      </c>
      <c r="I18" s="13">
        <f t="shared" si="4"/>
        <v>13.458615575628627</v>
      </c>
      <c r="J18" s="13">
        <f t="shared" si="1"/>
        <v>99560.108720712786</v>
      </c>
      <c r="K18" s="13">
        <f t="shared" si="2"/>
        <v>7510893.5931238327</v>
      </c>
      <c r="L18" s="20">
        <f t="shared" si="5"/>
        <v>75.435694673500336</v>
      </c>
    </row>
    <row r="19" spans="1:12" x14ac:dyDescent="0.2">
      <c r="A19" s="16">
        <v>10</v>
      </c>
      <c r="B19" s="8">
        <v>0</v>
      </c>
      <c r="C19" s="8">
        <v>7149</v>
      </c>
      <c r="D19" s="8">
        <v>7354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99553.379412924973</v>
      </c>
      <c r="I19" s="13">
        <f t="shared" si="4"/>
        <v>0</v>
      </c>
      <c r="J19" s="13">
        <f t="shared" si="1"/>
        <v>99553.379412924973</v>
      </c>
      <c r="K19" s="13">
        <f t="shared" si="2"/>
        <v>7411333.4844031204</v>
      </c>
      <c r="L19" s="20">
        <f t="shared" si="5"/>
        <v>74.445825225707111</v>
      </c>
    </row>
    <row r="20" spans="1:12" x14ac:dyDescent="0.2">
      <c r="A20" s="16">
        <v>11</v>
      </c>
      <c r="B20" s="8">
        <v>1</v>
      </c>
      <c r="C20" s="8">
        <v>6727</v>
      </c>
      <c r="D20" s="8">
        <v>7150</v>
      </c>
      <c r="E20" s="17">
        <v>0.5</v>
      </c>
      <c r="F20" s="18">
        <f t="shared" si="3"/>
        <v>1.4412336960438135E-4</v>
      </c>
      <c r="G20" s="18">
        <f t="shared" si="0"/>
        <v>1.4411298457991063E-4</v>
      </c>
      <c r="H20" s="13">
        <f t="shared" si="6"/>
        <v>99553.379412924973</v>
      </c>
      <c r="I20" s="13">
        <f t="shared" si="4"/>
        <v>14.34693463221285</v>
      </c>
      <c r="J20" s="13">
        <f t="shared" si="1"/>
        <v>99546.205945608875</v>
      </c>
      <c r="K20" s="13">
        <f t="shared" si="2"/>
        <v>7311780.1049901955</v>
      </c>
      <c r="L20" s="20">
        <f t="shared" si="5"/>
        <v>73.445825225707111</v>
      </c>
    </row>
    <row r="21" spans="1:12" x14ac:dyDescent="0.2">
      <c r="A21" s="16">
        <v>12</v>
      </c>
      <c r="B21" s="8">
        <v>0</v>
      </c>
      <c r="C21" s="8">
        <v>6635</v>
      </c>
      <c r="D21" s="8">
        <v>6767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99539.032478292764</v>
      </c>
      <c r="I21" s="13">
        <f t="shared" si="4"/>
        <v>0</v>
      </c>
      <c r="J21" s="13">
        <f t="shared" si="1"/>
        <v>99539.032478292764</v>
      </c>
      <c r="K21" s="13">
        <f t="shared" si="2"/>
        <v>7212233.8990445863</v>
      </c>
      <c r="L21" s="20">
        <f t="shared" si="5"/>
        <v>72.456339181490563</v>
      </c>
    </row>
    <row r="22" spans="1:12" x14ac:dyDescent="0.2">
      <c r="A22" s="16">
        <v>13</v>
      </c>
      <c r="B22" s="8">
        <v>1</v>
      </c>
      <c r="C22" s="8">
        <v>6552</v>
      </c>
      <c r="D22" s="8">
        <v>6645</v>
      </c>
      <c r="E22" s="17">
        <v>0.5</v>
      </c>
      <c r="F22" s="18">
        <f t="shared" si="3"/>
        <v>1.5154959460483443E-4</v>
      </c>
      <c r="G22" s="18">
        <f t="shared" si="0"/>
        <v>1.5153811183512653E-4</v>
      </c>
      <c r="H22" s="13">
        <f t="shared" si="6"/>
        <v>99539.032478292764</v>
      </c>
      <c r="I22" s="13">
        <f t="shared" si="4"/>
        <v>15.083957035655819</v>
      </c>
      <c r="J22" s="13">
        <f t="shared" si="1"/>
        <v>99531.490499774925</v>
      </c>
      <c r="K22" s="13">
        <f t="shared" si="2"/>
        <v>7112694.8665662939</v>
      </c>
      <c r="L22" s="20">
        <f t="shared" si="5"/>
        <v>71.456339181490577</v>
      </c>
    </row>
    <row r="23" spans="1:12" x14ac:dyDescent="0.2">
      <c r="A23" s="16">
        <v>14</v>
      </c>
      <c r="B23" s="8">
        <v>1</v>
      </c>
      <c r="C23" s="8">
        <v>6266</v>
      </c>
      <c r="D23" s="8">
        <v>6577</v>
      </c>
      <c r="E23" s="17">
        <v>0.5</v>
      </c>
      <c r="F23" s="18">
        <f t="shared" si="3"/>
        <v>1.5572685509616132E-4</v>
      </c>
      <c r="G23" s="18">
        <f t="shared" si="0"/>
        <v>1.5571473061351605E-4</v>
      </c>
      <c r="H23" s="13">
        <f t="shared" si="6"/>
        <v>99523.948521257102</v>
      </c>
      <c r="I23" s="13">
        <f t="shared" si="4"/>
        <v>15.497344833580989</v>
      </c>
      <c r="J23" s="13">
        <f t="shared" si="1"/>
        <v>99516.199848840319</v>
      </c>
      <c r="K23" s="13">
        <f t="shared" si="2"/>
        <v>7013163.3760665189</v>
      </c>
      <c r="L23" s="20">
        <f t="shared" si="5"/>
        <v>70.467093400826968</v>
      </c>
    </row>
    <row r="24" spans="1:12" x14ac:dyDescent="0.2">
      <c r="A24" s="16">
        <v>15</v>
      </c>
      <c r="B24" s="8">
        <v>1</v>
      </c>
      <c r="C24" s="8">
        <v>5896</v>
      </c>
      <c r="D24" s="8">
        <v>6254</v>
      </c>
      <c r="E24" s="17">
        <v>0.5</v>
      </c>
      <c r="F24" s="18">
        <f t="shared" si="3"/>
        <v>1.646090534979424E-4</v>
      </c>
      <c r="G24" s="18">
        <f t="shared" si="0"/>
        <v>1.6459550654267138E-4</v>
      </c>
      <c r="H24" s="13">
        <f t="shared" si="6"/>
        <v>99508.451176423521</v>
      </c>
      <c r="I24" s="13">
        <f t="shared" si="4"/>
        <v>16.378643926660114</v>
      </c>
      <c r="J24" s="13">
        <f t="shared" si="1"/>
        <v>99500.261854460201</v>
      </c>
      <c r="K24" s="13">
        <f t="shared" si="2"/>
        <v>6913647.1762176789</v>
      </c>
      <c r="L24" s="20">
        <f t="shared" si="5"/>
        <v>69.477990004689417</v>
      </c>
    </row>
    <row r="25" spans="1:12" x14ac:dyDescent="0.2">
      <c r="A25" s="16">
        <v>16</v>
      </c>
      <c r="B25" s="8">
        <v>0</v>
      </c>
      <c r="C25" s="8">
        <v>5971</v>
      </c>
      <c r="D25" s="8">
        <v>5921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99492.072532496866</v>
      </c>
      <c r="I25" s="13">
        <f t="shared" si="4"/>
        <v>0</v>
      </c>
      <c r="J25" s="13">
        <f t="shared" si="1"/>
        <v>99492.072532496866</v>
      </c>
      <c r="K25" s="13">
        <f t="shared" si="2"/>
        <v>6814146.9143632185</v>
      </c>
      <c r="L25" s="20">
        <f t="shared" si="5"/>
        <v>68.489345340931862</v>
      </c>
    </row>
    <row r="26" spans="1:12" x14ac:dyDescent="0.2">
      <c r="A26" s="16">
        <v>17</v>
      </c>
      <c r="B26" s="8">
        <v>1</v>
      </c>
      <c r="C26" s="8">
        <v>5805</v>
      </c>
      <c r="D26" s="8">
        <v>5928</v>
      </c>
      <c r="E26" s="17">
        <v>0.5</v>
      </c>
      <c r="F26" s="18">
        <f t="shared" si="3"/>
        <v>1.704593880507969E-4</v>
      </c>
      <c r="G26" s="18">
        <f t="shared" si="0"/>
        <v>1.7044486108743821E-4</v>
      </c>
      <c r="H26" s="13">
        <f t="shared" si="6"/>
        <v>99492.072532496866</v>
      </c>
      <c r="I26" s="13">
        <f t="shared" si="4"/>
        <v>16.957912482102756</v>
      </c>
      <c r="J26" s="13">
        <f t="shared" si="1"/>
        <v>99483.593576255807</v>
      </c>
      <c r="K26" s="13">
        <f t="shared" si="2"/>
        <v>6714654.8418307221</v>
      </c>
      <c r="L26" s="20">
        <f t="shared" si="5"/>
        <v>67.489345340931862</v>
      </c>
    </row>
    <row r="27" spans="1:12" x14ac:dyDescent="0.2">
      <c r="A27" s="16">
        <v>18</v>
      </c>
      <c r="B27" s="8">
        <v>1</v>
      </c>
      <c r="C27" s="8">
        <v>5952</v>
      </c>
      <c r="D27" s="8">
        <v>5840</v>
      </c>
      <c r="E27" s="17">
        <v>0.5</v>
      </c>
      <c r="F27" s="18">
        <f t="shared" si="3"/>
        <v>1.6960651289009497E-4</v>
      </c>
      <c r="G27" s="18">
        <f t="shared" si="0"/>
        <v>1.6959213092512506E-4</v>
      </c>
      <c r="H27" s="13">
        <f t="shared" si="6"/>
        <v>99475.114620014763</v>
      </c>
      <c r="I27" s="13">
        <f t="shared" si="4"/>
        <v>16.870196662429365</v>
      </c>
      <c r="J27" s="13">
        <f t="shared" si="1"/>
        <v>99466.679521683545</v>
      </c>
      <c r="K27" s="13">
        <f t="shared" si="2"/>
        <v>6615171.2482544659</v>
      </c>
      <c r="L27" s="20">
        <f t="shared" si="5"/>
        <v>66.500765277062257</v>
      </c>
    </row>
    <row r="28" spans="1:12" x14ac:dyDescent="0.2">
      <c r="A28" s="16">
        <v>19</v>
      </c>
      <c r="B28" s="8">
        <v>1</v>
      </c>
      <c r="C28" s="8">
        <v>6037</v>
      </c>
      <c r="D28" s="8">
        <v>6035</v>
      </c>
      <c r="E28" s="17">
        <v>0.5</v>
      </c>
      <c r="F28" s="18">
        <f t="shared" si="3"/>
        <v>1.656726308813784E-4</v>
      </c>
      <c r="G28" s="18">
        <f t="shared" si="0"/>
        <v>1.6565890830779427E-4</v>
      </c>
      <c r="H28" s="13">
        <f t="shared" si="6"/>
        <v>99458.244423352327</v>
      </c>
      <c r="I28" s="13">
        <f t="shared" si="4"/>
        <v>16.476144193382314</v>
      </c>
      <c r="J28" s="13">
        <f t="shared" si="1"/>
        <v>99450.006351255637</v>
      </c>
      <c r="K28" s="13">
        <f t="shared" si="2"/>
        <v>6515704.5687327823</v>
      </c>
      <c r="L28" s="20">
        <f t="shared" si="5"/>
        <v>65.511960386090678</v>
      </c>
    </row>
    <row r="29" spans="1:12" x14ac:dyDescent="0.2">
      <c r="A29" s="16">
        <v>20</v>
      </c>
      <c r="B29" s="8">
        <v>1</v>
      </c>
      <c r="C29" s="8">
        <v>6576</v>
      </c>
      <c r="D29" s="8">
        <v>6140</v>
      </c>
      <c r="E29" s="17">
        <v>0.5</v>
      </c>
      <c r="F29" s="18">
        <f t="shared" si="3"/>
        <v>1.5728216420257942E-4</v>
      </c>
      <c r="G29" s="18">
        <f t="shared" si="0"/>
        <v>1.5726979633561374E-4</v>
      </c>
      <c r="H29" s="13">
        <f t="shared" si="6"/>
        <v>99441.768279158947</v>
      </c>
      <c r="I29" s="13">
        <f t="shared" si="4"/>
        <v>15.639186644516624</v>
      </c>
      <c r="J29" s="13">
        <f t="shared" si="1"/>
        <v>99433.948685836687</v>
      </c>
      <c r="K29" s="13">
        <f t="shared" si="2"/>
        <v>6416254.5623815265</v>
      </c>
      <c r="L29" s="20">
        <f t="shared" si="5"/>
        <v>64.522731980885823</v>
      </c>
    </row>
    <row r="30" spans="1:12" x14ac:dyDescent="0.2">
      <c r="A30" s="16">
        <v>21</v>
      </c>
      <c r="B30" s="8">
        <v>0</v>
      </c>
      <c r="C30" s="8">
        <v>7137</v>
      </c>
      <c r="D30" s="8">
        <v>6649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99426.129092514428</v>
      </c>
      <c r="I30" s="13">
        <f t="shared" si="4"/>
        <v>0</v>
      </c>
      <c r="J30" s="13">
        <f t="shared" si="1"/>
        <v>99426.129092514428</v>
      </c>
      <c r="K30" s="13">
        <f t="shared" si="2"/>
        <v>6316820.6136956895</v>
      </c>
      <c r="L30" s="20">
        <f t="shared" si="5"/>
        <v>63.532802406679117</v>
      </c>
    </row>
    <row r="31" spans="1:12" x14ac:dyDescent="0.2">
      <c r="A31" s="16">
        <v>22</v>
      </c>
      <c r="B31" s="8">
        <v>2</v>
      </c>
      <c r="C31" s="8">
        <v>7092</v>
      </c>
      <c r="D31" s="8">
        <v>7142</v>
      </c>
      <c r="E31" s="17">
        <v>0.5</v>
      </c>
      <c r="F31" s="18">
        <f t="shared" si="3"/>
        <v>2.8101728256287761E-4</v>
      </c>
      <c r="G31" s="18">
        <f t="shared" si="0"/>
        <v>2.8097780275358248E-4</v>
      </c>
      <c r="H31" s="13">
        <f t="shared" si="6"/>
        <v>99426.129092514428</v>
      </c>
      <c r="I31" s="13">
        <f t="shared" si="4"/>
        <v>27.936535288708747</v>
      </c>
      <c r="J31" s="13">
        <f t="shared" si="1"/>
        <v>99412.160824870065</v>
      </c>
      <c r="K31" s="13">
        <f t="shared" si="2"/>
        <v>6217394.484603175</v>
      </c>
      <c r="L31" s="20">
        <f t="shared" si="5"/>
        <v>62.532802406679117</v>
      </c>
    </row>
    <row r="32" spans="1:12" x14ac:dyDescent="0.2">
      <c r="A32" s="16">
        <v>23</v>
      </c>
      <c r="B32" s="8">
        <v>3</v>
      </c>
      <c r="C32" s="8">
        <v>7424</v>
      </c>
      <c r="D32" s="8">
        <v>7031</v>
      </c>
      <c r="E32" s="17">
        <v>0.5</v>
      </c>
      <c r="F32" s="18">
        <f t="shared" si="3"/>
        <v>4.1508128675198894E-4</v>
      </c>
      <c r="G32" s="18">
        <f t="shared" si="0"/>
        <v>4.1499515838981882E-4</v>
      </c>
      <c r="H32" s="13">
        <f t="shared" si="6"/>
        <v>99398.192557225717</v>
      </c>
      <c r="I32" s="13">
        <f t="shared" si="4"/>
        <v>41.249768663947599</v>
      </c>
      <c r="J32" s="13">
        <f t="shared" si="1"/>
        <v>99377.56767289374</v>
      </c>
      <c r="K32" s="13">
        <f t="shared" si="2"/>
        <v>6117982.3237783052</v>
      </c>
      <c r="L32" s="20">
        <f t="shared" si="5"/>
        <v>61.550237145972737</v>
      </c>
    </row>
    <row r="33" spans="1:12" x14ac:dyDescent="0.2">
      <c r="A33" s="16">
        <v>24</v>
      </c>
      <c r="B33" s="8">
        <v>1</v>
      </c>
      <c r="C33" s="8">
        <v>8001</v>
      </c>
      <c r="D33" s="8">
        <v>7354</v>
      </c>
      <c r="E33" s="17">
        <v>0.5</v>
      </c>
      <c r="F33" s="18">
        <f t="shared" si="3"/>
        <v>1.3025073266037122E-4</v>
      </c>
      <c r="G33" s="18">
        <f t="shared" si="0"/>
        <v>1.3024225058609013E-4</v>
      </c>
      <c r="H33" s="13">
        <f t="shared" si="6"/>
        <v>99356.942788561762</v>
      </c>
      <c r="I33" s="13">
        <f t="shared" si="4"/>
        <v>12.940471840135682</v>
      </c>
      <c r="J33" s="13">
        <f t="shared" si="1"/>
        <v>99350.472552641702</v>
      </c>
      <c r="K33" s="13">
        <f t="shared" si="2"/>
        <v>6018604.7561054118</v>
      </c>
      <c r="L33" s="20">
        <f t="shared" si="5"/>
        <v>60.575583217303759</v>
      </c>
    </row>
    <row r="34" spans="1:12" x14ac:dyDescent="0.2">
      <c r="A34" s="16">
        <v>25</v>
      </c>
      <c r="B34" s="8">
        <v>0</v>
      </c>
      <c r="C34" s="8">
        <v>8469</v>
      </c>
      <c r="D34" s="8">
        <v>7826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99344.002316721628</v>
      </c>
      <c r="I34" s="13">
        <f t="shared" si="4"/>
        <v>0</v>
      </c>
      <c r="J34" s="13">
        <f t="shared" si="1"/>
        <v>99344.002316721628</v>
      </c>
      <c r="K34" s="13">
        <f t="shared" si="2"/>
        <v>5919254.2835527705</v>
      </c>
      <c r="L34" s="20">
        <f t="shared" si="5"/>
        <v>59.583408615664752</v>
      </c>
    </row>
    <row r="35" spans="1:12" x14ac:dyDescent="0.2">
      <c r="A35" s="16">
        <v>26</v>
      </c>
      <c r="B35" s="8">
        <v>2</v>
      </c>
      <c r="C35" s="8">
        <v>8879</v>
      </c>
      <c r="D35" s="8">
        <v>8257</v>
      </c>
      <c r="E35" s="17">
        <v>0.5</v>
      </c>
      <c r="F35" s="18">
        <f t="shared" si="3"/>
        <v>2.3342670401493932E-4</v>
      </c>
      <c r="G35" s="18">
        <f t="shared" si="0"/>
        <v>2.3339946318123471E-4</v>
      </c>
      <c r="H35" s="13">
        <f t="shared" si="6"/>
        <v>99344.002316721628</v>
      </c>
      <c r="I35" s="13">
        <f t="shared" si="4"/>
        <v>23.186836810998166</v>
      </c>
      <c r="J35" s="13">
        <f t="shared" si="1"/>
        <v>99332.40889831612</v>
      </c>
      <c r="K35" s="13">
        <f t="shared" si="2"/>
        <v>5819910.2812360488</v>
      </c>
      <c r="L35" s="20">
        <f t="shared" si="5"/>
        <v>58.583408615664752</v>
      </c>
    </row>
    <row r="36" spans="1:12" x14ac:dyDescent="0.2">
      <c r="A36" s="16">
        <v>27</v>
      </c>
      <c r="B36" s="8">
        <v>1</v>
      </c>
      <c r="C36" s="8">
        <v>9474</v>
      </c>
      <c r="D36" s="8">
        <v>8553</v>
      </c>
      <c r="E36" s="17">
        <v>0.5</v>
      </c>
      <c r="F36" s="18">
        <f t="shared" si="3"/>
        <v>1.109446940700061E-4</v>
      </c>
      <c r="G36" s="18">
        <f t="shared" si="0"/>
        <v>1.1093854004881296E-4</v>
      </c>
      <c r="H36" s="13">
        <f t="shared" si="6"/>
        <v>99320.815479910627</v>
      </c>
      <c r="I36" s="13">
        <f t="shared" si="4"/>
        <v>11.018506265798827</v>
      </c>
      <c r="J36" s="13">
        <f t="shared" si="1"/>
        <v>99315.306226777728</v>
      </c>
      <c r="K36" s="13">
        <f t="shared" si="2"/>
        <v>5720577.8723377325</v>
      </c>
      <c r="L36" s="20">
        <f t="shared" si="5"/>
        <v>57.59696841690571</v>
      </c>
    </row>
    <row r="37" spans="1:12" x14ac:dyDescent="0.2">
      <c r="A37" s="16">
        <v>28</v>
      </c>
      <c r="B37" s="8">
        <v>4</v>
      </c>
      <c r="C37" s="8">
        <v>9789</v>
      </c>
      <c r="D37" s="8">
        <v>9224</v>
      </c>
      <c r="E37" s="17">
        <v>0.5</v>
      </c>
      <c r="F37" s="18">
        <f t="shared" si="3"/>
        <v>4.2076473991479514E-4</v>
      </c>
      <c r="G37" s="18">
        <f t="shared" si="0"/>
        <v>4.2067623705105959E-4</v>
      </c>
      <c r="H37" s="13">
        <f t="shared" si="6"/>
        <v>99309.796973644829</v>
      </c>
      <c r="I37" s="13">
        <f t="shared" si="4"/>
        <v>41.77727169317761</v>
      </c>
      <c r="J37" s="13">
        <f t="shared" si="1"/>
        <v>99288.908337798232</v>
      </c>
      <c r="K37" s="13">
        <f t="shared" si="2"/>
        <v>5621262.5661109546</v>
      </c>
      <c r="L37" s="20">
        <f t="shared" si="5"/>
        <v>56.60330337401399</v>
      </c>
    </row>
    <row r="38" spans="1:12" x14ac:dyDescent="0.2">
      <c r="A38" s="16">
        <v>29</v>
      </c>
      <c r="B38" s="8">
        <v>1</v>
      </c>
      <c r="C38" s="8">
        <v>10213</v>
      </c>
      <c r="D38" s="8">
        <v>9556</v>
      </c>
      <c r="E38" s="17">
        <v>0.5</v>
      </c>
      <c r="F38" s="18">
        <f t="shared" si="3"/>
        <v>1.0116849613030503E-4</v>
      </c>
      <c r="G38" s="18">
        <f t="shared" si="0"/>
        <v>1.0116337885685383E-4</v>
      </c>
      <c r="H38" s="13">
        <f t="shared" si="6"/>
        <v>99268.019701951649</v>
      </c>
      <c r="I38" s="13">
        <f t="shared" si="4"/>
        <v>10.042288285478165</v>
      </c>
      <c r="J38" s="13">
        <f t="shared" si="1"/>
        <v>99262.998557808911</v>
      </c>
      <c r="K38" s="13">
        <f t="shared" si="2"/>
        <v>5521973.6577731567</v>
      </c>
      <c r="L38" s="20">
        <f t="shared" si="5"/>
        <v>55.626914633259197</v>
      </c>
    </row>
    <row r="39" spans="1:12" x14ac:dyDescent="0.2">
      <c r="A39" s="16">
        <v>30</v>
      </c>
      <c r="B39" s="8">
        <v>2</v>
      </c>
      <c r="C39" s="8">
        <v>10426</v>
      </c>
      <c r="D39" s="8">
        <v>9941</v>
      </c>
      <c r="E39" s="17">
        <v>0.5</v>
      </c>
      <c r="F39" s="18">
        <f t="shared" si="3"/>
        <v>1.9639613099621937E-4</v>
      </c>
      <c r="G39" s="18">
        <f t="shared" si="0"/>
        <v>1.9637684716971869E-4</v>
      </c>
      <c r="H39" s="13">
        <f t="shared" si="6"/>
        <v>99257.977413666173</v>
      </c>
      <c r="I39" s="13">
        <f t="shared" si="4"/>
        <v>19.491968660938912</v>
      </c>
      <c r="J39" s="13">
        <f t="shared" si="1"/>
        <v>99248.231429335705</v>
      </c>
      <c r="K39" s="13">
        <f t="shared" si="2"/>
        <v>5422710.6592153478</v>
      </c>
      <c r="L39" s="20">
        <f t="shared" si="5"/>
        <v>54.632492022436985</v>
      </c>
    </row>
    <row r="40" spans="1:12" x14ac:dyDescent="0.2">
      <c r="A40" s="16">
        <v>31</v>
      </c>
      <c r="B40" s="8">
        <v>2</v>
      </c>
      <c r="C40" s="8">
        <v>11295</v>
      </c>
      <c r="D40" s="8">
        <v>10153</v>
      </c>
      <c r="E40" s="17">
        <v>0.5</v>
      </c>
      <c r="F40" s="18">
        <f t="shared" si="3"/>
        <v>1.864975755315181E-4</v>
      </c>
      <c r="G40" s="18">
        <f t="shared" si="0"/>
        <v>1.8648018648018648E-4</v>
      </c>
      <c r="H40" s="13">
        <f t="shared" si="6"/>
        <v>99238.485445005237</v>
      </c>
      <c r="I40" s="13">
        <f t="shared" si="4"/>
        <v>18.506011271795849</v>
      </c>
      <c r="J40" s="13">
        <f t="shared" si="1"/>
        <v>99229.232439369342</v>
      </c>
      <c r="K40" s="13">
        <f t="shared" si="2"/>
        <v>5323462.4277860122</v>
      </c>
      <c r="L40" s="20">
        <f t="shared" si="5"/>
        <v>53.643124478517997</v>
      </c>
    </row>
    <row r="41" spans="1:12" x14ac:dyDescent="0.2">
      <c r="A41" s="16">
        <v>32</v>
      </c>
      <c r="B41" s="8">
        <v>4</v>
      </c>
      <c r="C41" s="8">
        <v>11838</v>
      </c>
      <c r="D41" s="8">
        <v>11001</v>
      </c>
      <c r="E41" s="17">
        <v>0.5</v>
      </c>
      <c r="F41" s="18">
        <f t="shared" si="3"/>
        <v>3.5027803318884364E-4</v>
      </c>
      <c r="G41" s="18">
        <f t="shared" si="0"/>
        <v>3.5021669658100949E-4</v>
      </c>
      <c r="H41" s="13">
        <f t="shared" si="6"/>
        <v>99219.979433733446</v>
      </c>
      <c r="I41" s="13">
        <f t="shared" si="4"/>
        <v>34.748493432117826</v>
      </c>
      <c r="J41" s="13">
        <f t="shared" si="1"/>
        <v>99202.605187017398</v>
      </c>
      <c r="K41" s="13">
        <f t="shared" si="2"/>
        <v>5224233.1953466432</v>
      </c>
      <c r="L41" s="20">
        <f t="shared" si="5"/>
        <v>52.653036466670287</v>
      </c>
    </row>
    <row r="42" spans="1:12" x14ac:dyDescent="0.2">
      <c r="A42" s="16">
        <v>33</v>
      </c>
      <c r="B42" s="8">
        <v>2</v>
      </c>
      <c r="C42" s="8">
        <v>12169</v>
      </c>
      <c r="D42" s="8">
        <v>11494</v>
      </c>
      <c r="E42" s="17">
        <v>0.5</v>
      </c>
      <c r="F42" s="18">
        <f t="shared" si="3"/>
        <v>1.6904027384524362E-4</v>
      </c>
      <c r="G42" s="18">
        <f t="shared" si="0"/>
        <v>1.6902598774561588E-4</v>
      </c>
      <c r="H42" s="13">
        <f t="shared" si="6"/>
        <v>99185.230940301335</v>
      </c>
      <c r="I42" s="13">
        <f t="shared" si="4"/>
        <v>16.764881629461453</v>
      </c>
      <c r="J42" s="13">
        <f t="shared" si="1"/>
        <v>99176.848499486601</v>
      </c>
      <c r="K42" s="13">
        <f t="shared" si="2"/>
        <v>5125030.5901596257</v>
      </c>
      <c r="L42" s="20">
        <f t="shared" si="5"/>
        <v>51.6713077297197</v>
      </c>
    </row>
    <row r="43" spans="1:12" x14ac:dyDescent="0.2">
      <c r="A43" s="16">
        <v>34</v>
      </c>
      <c r="B43" s="8">
        <v>3</v>
      </c>
      <c r="C43" s="8">
        <v>12967</v>
      </c>
      <c r="D43" s="8">
        <v>11849</v>
      </c>
      <c r="E43" s="17">
        <v>0.5</v>
      </c>
      <c r="F43" s="18">
        <f t="shared" si="3"/>
        <v>2.4177949709864604E-4</v>
      </c>
      <c r="G43" s="18">
        <f t="shared" si="0"/>
        <v>2.4175027196905594E-4</v>
      </c>
      <c r="H43" s="13">
        <f t="shared" si="6"/>
        <v>99168.466058671867</v>
      </c>
      <c r="I43" s="13">
        <f t="shared" si="4"/>
        <v>23.974003640438017</v>
      </c>
      <c r="J43" s="13">
        <f t="shared" si="1"/>
        <v>99156.479056851647</v>
      </c>
      <c r="K43" s="13">
        <f t="shared" si="2"/>
        <v>5025853.7416601395</v>
      </c>
      <c r="L43" s="20">
        <f t="shared" si="5"/>
        <v>50.679958472753341</v>
      </c>
    </row>
    <row r="44" spans="1:12" x14ac:dyDescent="0.2">
      <c r="A44" s="16">
        <v>35</v>
      </c>
      <c r="B44" s="8">
        <v>5</v>
      </c>
      <c r="C44" s="8">
        <v>13172</v>
      </c>
      <c r="D44" s="8">
        <v>12728</v>
      </c>
      <c r="E44" s="17">
        <v>0.5</v>
      </c>
      <c r="F44" s="18">
        <f t="shared" si="3"/>
        <v>3.861003861003861E-4</v>
      </c>
      <c r="G44" s="18">
        <f t="shared" si="0"/>
        <v>3.8602586373287008E-4</v>
      </c>
      <c r="H44" s="13">
        <f t="shared" si="6"/>
        <v>99144.492055031427</v>
      </c>
      <c r="I44" s="13">
        <f t="shared" si="4"/>
        <v>38.272338179900181</v>
      </c>
      <c r="J44" s="13">
        <f t="shared" si="1"/>
        <v>99125.355885941477</v>
      </c>
      <c r="K44" s="13">
        <f t="shared" si="2"/>
        <v>4926697.2626032876</v>
      </c>
      <c r="L44" s="20">
        <f t="shared" si="5"/>
        <v>49.69209242474772</v>
      </c>
    </row>
    <row r="45" spans="1:12" x14ac:dyDescent="0.2">
      <c r="A45" s="16">
        <v>36</v>
      </c>
      <c r="B45" s="8">
        <v>3</v>
      </c>
      <c r="C45" s="8">
        <v>13458</v>
      </c>
      <c r="D45" s="8">
        <v>12899</v>
      </c>
      <c r="E45" s="17">
        <v>0.5</v>
      </c>
      <c r="F45" s="18">
        <f t="shared" si="3"/>
        <v>2.2764351026292827E-4</v>
      </c>
      <c r="G45" s="18">
        <f t="shared" si="0"/>
        <v>2.2761760242792108E-4</v>
      </c>
      <c r="H45" s="13">
        <f t="shared" si="6"/>
        <v>99106.219716851527</v>
      </c>
      <c r="I45" s="13">
        <f t="shared" si="4"/>
        <v>22.558320117644502</v>
      </c>
      <c r="J45" s="13">
        <f t="shared" si="1"/>
        <v>99094.940556792702</v>
      </c>
      <c r="K45" s="13">
        <f t="shared" si="2"/>
        <v>4827571.906717346</v>
      </c>
      <c r="L45" s="20">
        <f t="shared" si="5"/>
        <v>48.711089177952871</v>
      </c>
    </row>
    <row r="46" spans="1:12" x14ac:dyDescent="0.2">
      <c r="A46" s="16">
        <v>37</v>
      </c>
      <c r="B46" s="8">
        <v>1</v>
      </c>
      <c r="C46" s="8">
        <v>14079</v>
      </c>
      <c r="D46" s="8">
        <v>13183</v>
      </c>
      <c r="E46" s="17">
        <v>0.5</v>
      </c>
      <c r="F46" s="18">
        <f t="shared" si="3"/>
        <v>7.3362189127723566E-5</v>
      </c>
      <c r="G46" s="18">
        <f t="shared" si="0"/>
        <v>7.3359498221032166E-5</v>
      </c>
      <c r="H46" s="13">
        <f t="shared" si="6"/>
        <v>99083.661396733878</v>
      </c>
      <c r="I46" s="13">
        <f t="shared" si="4"/>
        <v>7.2687276819670528</v>
      </c>
      <c r="J46" s="13">
        <f t="shared" si="1"/>
        <v>99080.027032892904</v>
      </c>
      <c r="K46" s="13">
        <f t="shared" si="2"/>
        <v>4728476.9661605535</v>
      </c>
      <c r="L46" s="20">
        <f t="shared" si="5"/>
        <v>47.722065368856256</v>
      </c>
    </row>
    <row r="47" spans="1:12" x14ac:dyDescent="0.2">
      <c r="A47" s="16">
        <v>38</v>
      </c>
      <c r="B47" s="8">
        <v>8</v>
      </c>
      <c r="C47" s="8">
        <v>13585</v>
      </c>
      <c r="D47" s="8">
        <v>13725</v>
      </c>
      <c r="E47" s="17">
        <v>0.5</v>
      </c>
      <c r="F47" s="18">
        <f t="shared" si="3"/>
        <v>5.8586598315635296E-4</v>
      </c>
      <c r="G47" s="18">
        <f t="shared" si="0"/>
        <v>5.8569441393952707E-4</v>
      </c>
      <c r="H47" s="13">
        <f t="shared" si="6"/>
        <v>99076.392669051915</v>
      </c>
      <c r="I47" s="13">
        <f t="shared" si="4"/>
        <v>58.02848973954282</v>
      </c>
      <c r="J47" s="13">
        <f t="shared" si="1"/>
        <v>99047.378424182141</v>
      </c>
      <c r="K47" s="13">
        <f t="shared" si="2"/>
        <v>4629396.9391276604</v>
      </c>
      <c r="L47" s="20">
        <f t="shared" si="5"/>
        <v>46.725529810026337</v>
      </c>
    </row>
    <row r="48" spans="1:12" x14ac:dyDescent="0.2">
      <c r="A48" s="16">
        <v>39</v>
      </c>
      <c r="B48" s="8">
        <v>6</v>
      </c>
      <c r="C48" s="8">
        <v>13448</v>
      </c>
      <c r="D48" s="8">
        <v>13284</v>
      </c>
      <c r="E48" s="17">
        <v>0.5</v>
      </c>
      <c r="F48" s="18">
        <f t="shared" si="3"/>
        <v>4.4890019452341763E-4</v>
      </c>
      <c r="G48" s="18">
        <f t="shared" si="0"/>
        <v>4.4879946144064627E-4</v>
      </c>
      <c r="H48" s="13">
        <f t="shared" si="6"/>
        <v>99018.364179312368</v>
      </c>
      <c r="I48" s="13">
        <f t="shared" si="4"/>
        <v>44.439388516409174</v>
      </c>
      <c r="J48" s="13">
        <f t="shared" si="1"/>
        <v>98996.144485054174</v>
      </c>
      <c r="K48" s="13">
        <f t="shared" si="2"/>
        <v>4530349.5607034778</v>
      </c>
      <c r="L48" s="20">
        <f t="shared" si="5"/>
        <v>45.752619711021154</v>
      </c>
    </row>
    <row r="49" spans="1:12" x14ac:dyDescent="0.2">
      <c r="A49" s="16">
        <v>40</v>
      </c>
      <c r="B49" s="8">
        <v>5</v>
      </c>
      <c r="C49" s="8">
        <v>12464</v>
      </c>
      <c r="D49" s="8">
        <v>13198</v>
      </c>
      <c r="E49" s="17">
        <v>0.5</v>
      </c>
      <c r="F49" s="18">
        <f t="shared" si="3"/>
        <v>3.8968124074507054E-4</v>
      </c>
      <c r="G49" s="18">
        <f t="shared" si="0"/>
        <v>3.8960532980091174E-4</v>
      </c>
      <c r="H49" s="13">
        <f t="shared" si="6"/>
        <v>98973.924790795965</v>
      </c>
      <c r="I49" s="13">
        <f t="shared" si="4"/>
        <v>38.560768609808697</v>
      </c>
      <c r="J49" s="13">
        <f t="shared" si="1"/>
        <v>98954.644406491061</v>
      </c>
      <c r="K49" s="13">
        <f t="shared" si="2"/>
        <v>4431353.4162184233</v>
      </c>
      <c r="L49" s="20">
        <f t="shared" si="5"/>
        <v>44.772938181294748</v>
      </c>
    </row>
    <row r="50" spans="1:12" x14ac:dyDescent="0.2">
      <c r="A50" s="16">
        <v>41</v>
      </c>
      <c r="B50" s="8">
        <v>6</v>
      </c>
      <c r="C50" s="8">
        <v>12328</v>
      </c>
      <c r="D50" s="8">
        <v>12203</v>
      </c>
      <c r="E50" s="17">
        <v>0.5</v>
      </c>
      <c r="F50" s="18">
        <f t="shared" si="3"/>
        <v>4.8917695976519507E-4</v>
      </c>
      <c r="G50" s="18">
        <f t="shared" si="0"/>
        <v>4.8905734197334644E-4</v>
      </c>
      <c r="H50" s="13">
        <f t="shared" si="6"/>
        <v>98935.364022186157</v>
      </c>
      <c r="I50" s="13">
        <f t="shared" si="4"/>
        <v>48.38506615585581</v>
      </c>
      <c r="J50" s="13">
        <f t="shared" si="1"/>
        <v>98911.171489108237</v>
      </c>
      <c r="K50" s="13">
        <f t="shared" si="2"/>
        <v>4332398.7718119323</v>
      </c>
      <c r="L50" s="20">
        <f t="shared" si="5"/>
        <v>43.790193876887095</v>
      </c>
    </row>
    <row r="51" spans="1:12" x14ac:dyDescent="0.2">
      <c r="A51" s="16">
        <v>42</v>
      </c>
      <c r="B51" s="8">
        <v>9</v>
      </c>
      <c r="C51" s="8">
        <v>11866</v>
      </c>
      <c r="D51" s="8">
        <v>12078</v>
      </c>
      <c r="E51" s="17">
        <v>0.5</v>
      </c>
      <c r="F51" s="18">
        <f t="shared" si="3"/>
        <v>7.5175409288339454E-4</v>
      </c>
      <c r="G51" s="18">
        <f t="shared" si="0"/>
        <v>7.5147163194589403E-4</v>
      </c>
      <c r="H51" s="13">
        <f t="shared" si="6"/>
        <v>98886.978956030303</v>
      </c>
      <c r="I51" s="13">
        <f t="shared" si="4"/>
        <v>74.310759454287378</v>
      </c>
      <c r="J51" s="13">
        <f t="shared" si="1"/>
        <v>98849.82357630317</v>
      </c>
      <c r="K51" s="13">
        <f t="shared" si="2"/>
        <v>4233487.600322824</v>
      </c>
      <c r="L51" s="20">
        <f t="shared" si="5"/>
        <v>42.811375623126551</v>
      </c>
    </row>
    <row r="52" spans="1:12" x14ac:dyDescent="0.2">
      <c r="A52" s="16">
        <v>43</v>
      </c>
      <c r="B52" s="8">
        <v>6</v>
      </c>
      <c r="C52" s="8">
        <v>11470</v>
      </c>
      <c r="D52" s="8">
        <v>11625</v>
      </c>
      <c r="E52" s="17">
        <v>0.5</v>
      </c>
      <c r="F52" s="18">
        <f t="shared" si="3"/>
        <v>5.1959298549469587E-4</v>
      </c>
      <c r="G52" s="18">
        <f t="shared" si="0"/>
        <v>5.1945803211982176E-4</v>
      </c>
      <c r="H52" s="13">
        <f t="shared" si="6"/>
        <v>98812.668196576022</v>
      </c>
      <c r="I52" s="13">
        <f t="shared" si="4"/>
        <v>51.329034169902279</v>
      </c>
      <c r="J52" s="13">
        <f t="shared" si="1"/>
        <v>98787.00367949107</v>
      </c>
      <c r="K52" s="13">
        <f t="shared" si="2"/>
        <v>4134637.7767465208</v>
      </c>
      <c r="L52" s="20">
        <f t="shared" si="5"/>
        <v>41.84319533322541</v>
      </c>
    </row>
    <row r="53" spans="1:12" x14ac:dyDescent="0.2">
      <c r="A53" s="16">
        <v>44</v>
      </c>
      <c r="B53" s="8">
        <v>4</v>
      </c>
      <c r="C53" s="8">
        <v>11326</v>
      </c>
      <c r="D53" s="8">
        <v>11208</v>
      </c>
      <c r="E53" s="17">
        <v>0.5</v>
      </c>
      <c r="F53" s="18">
        <f t="shared" si="3"/>
        <v>3.5501908227567232E-4</v>
      </c>
      <c r="G53" s="18">
        <f t="shared" si="0"/>
        <v>3.5495607418581951E-4</v>
      </c>
      <c r="H53" s="13">
        <f t="shared" si="6"/>
        <v>98761.339162406119</v>
      </c>
      <c r="I53" s="13">
        <f t="shared" si="4"/>
        <v>35.055937230421911</v>
      </c>
      <c r="J53" s="13">
        <f t="shared" si="1"/>
        <v>98743.811193790898</v>
      </c>
      <c r="K53" s="13">
        <f t="shared" si="2"/>
        <v>4035850.7730670297</v>
      </c>
      <c r="L53" s="20">
        <f t="shared" si="5"/>
        <v>40.864682549822</v>
      </c>
    </row>
    <row r="54" spans="1:12" x14ac:dyDescent="0.2">
      <c r="A54" s="16">
        <v>45</v>
      </c>
      <c r="B54" s="8">
        <v>14</v>
      </c>
      <c r="C54" s="8">
        <v>11338</v>
      </c>
      <c r="D54" s="8">
        <v>11096</v>
      </c>
      <c r="E54" s="17">
        <v>0.5</v>
      </c>
      <c r="F54" s="18">
        <f t="shared" si="3"/>
        <v>1.2481055540697157E-3</v>
      </c>
      <c r="G54" s="18">
        <f t="shared" si="0"/>
        <v>1.2473271560940842E-3</v>
      </c>
      <c r="H54" s="13">
        <f t="shared" si="6"/>
        <v>98726.283225175692</v>
      </c>
      <c r="I54" s="13">
        <f t="shared" si="4"/>
        <v>123.14397408699749</v>
      </c>
      <c r="J54" s="13">
        <f t="shared" si="1"/>
        <v>98664.711238132193</v>
      </c>
      <c r="K54" s="13">
        <f t="shared" si="2"/>
        <v>3937106.9618732389</v>
      </c>
      <c r="L54" s="20">
        <f t="shared" si="5"/>
        <v>39.879015326581822</v>
      </c>
    </row>
    <row r="55" spans="1:12" x14ac:dyDescent="0.2">
      <c r="A55" s="16">
        <v>46</v>
      </c>
      <c r="B55" s="8">
        <v>13</v>
      </c>
      <c r="C55" s="8">
        <v>11115</v>
      </c>
      <c r="D55" s="8">
        <v>11039</v>
      </c>
      <c r="E55" s="17">
        <v>0.5</v>
      </c>
      <c r="F55" s="18">
        <f t="shared" si="3"/>
        <v>1.173602961090548E-3</v>
      </c>
      <c r="G55" s="18">
        <f t="shared" si="0"/>
        <v>1.1729146930121353E-3</v>
      </c>
      <c r="H55" s="13">
        <f t="shared" si="6"/>
        <v>98603.139251088694</v>
      </c>
      <c r="I55" s="13">
        <f t="shared" si="4"/>
        <v>115.65307080472353</v>
      </c>
      <c r="J55" s="13">
        <f t="shared" si="1"/>
        <v>98545.312715686334</v>
      </c>
      <c r="K55" s="13">
        <f t="shared" si="2"/>
        <v>3838442.2506351066</v>
      </c>
      <c r="L55" s="20">
        <f t="shared" si="5"/>
        <v>38.928195185152035</v>
      </c>
    </row>
    <row r="56" spans="1:12" x14ac:dyDescent="0.2">
      <c r="A56" s="16">
        <v>47</v>
      </c>
      <c r="B56" s="8">
        <v>9</v>
      </c>
      <c r="C56" s="8">
        <v>10044</v>
      </c>
      <c r="D56" s="8">
        <v>10910</v>
      </c>
      <c r="E56" s="17">
        <v>0.5</v>
      </c>
      <c r="F56" s="18">
        <f t="shared" si="3"/>
        <v>8.5902452992268777E-4</v>
      </c>
      <c r="G56" s="18">
        <f t="shared" si="0"/>
        <v>8.5865572675666651E-4</v>
      </c>
      <c r="H56" s="13">
        <f t="shared" si="6"/>
        <v>98487.486180283973</v>
      </c>
      <c r="I56" s="13">
        <f t="shared" si="4"/>
        <v>84.566844022568887</v>
      </c>
      <c r="J56" s="13">
        <f t="shared" si="1"/>
        <v>98445.202758272688</v>
      </c>
      <c r="K56" s="13">
        <f t="shared" si="2"/>
        <v>3739896.9379194202</v>
      </c>
      <c r="L56" s="20">
        <f t="shared" si="5"/>
        <v>37.973321108769483</v>
      </c>
    </row>
    <row r="57" spans="1:12" x14ac:dyDescent="0.2">
      <c r="A57" s="16">
        <v>48</v>
      </c>
      <c r="B57" s="8">
        <v>14</v>
      </c>
      <c r="C57" s="8">
        <v>9931</v>
      </c>
      <c r="D57" s="8">
        <v>9928</v>
      </c>
      <c r="E57" s="17">
        <v>0.5</v>
      </c>
      <c r="F57" s="18">
        <f t="shared" si="3"/>
        <v>1.4099400775467042E-3</v>
      </c>
      <c r="G57" s="18">
        <f t="shared" si="0"/>
        <v>1.4089468122578373E-3</v>
      </c>
      <c r="H57" s="13">
        <f t="shared" si="6"/>
        <v>98402.919336261402</v>
      </c>
      <c r="I57" s="13">
        <f t="shared" si="4"/>
        <v>138.64447951569059</v>
      </c>
      <c r="J57" s="13">
        <f t="shared" si="1"/>
        <v>98333.597096503567</v>
      </c>
      <c r="K57" s="13">
        <f t="shared" si="2"/>
        <v>3641451.7351611475</v>
      </c>
      <c r="L57" s="20">
        <f t="shared" si="5"/>
        <v>37.005525442976115</v>
      </c>
    </row>
    <row r="58" spans="1:12" x14ac:dyDescent="0.2">
      <c r="A58" s="16">
        <v>49</v>
      </c>
      <c r="B58" s="8">
        <v>19</v>
      </c>
      <c r="C58" s="8">
        <v>9957</v>
      </c>
      <c r="D58" s="8">
        <v>9782</v>
      </c>
      <c r="E58" s="17">
        <v>0.5</v>
      </c>
      <c r="F58" s="18">
        <f t="shared" si="3"/>
        <v>1.9251228532347129E-3</v>
      </c>
      <c r="G58" s="18">
        <f t="shared" si="0"/>
        <v>1.9232715861929345E-3</v>
      </c>
      <c r="H58" s="13">
        <f t="shared" si="6"/>
        <v>98264.274856745717</v>
      </c>
      <c r="I58" s="13">
        <f t="shared" si="4"/>
        <v>188.98888776983182</v>
      </c>
      <c r="J58" s="13">
        <f t="shared" si="1"/>
        <v>98169.780412860811</v>
      </c>
      <c r="K58" s="13">
        <f t="shared" si="2"/>
        <v>3543118.1380646438</v>
      </c>
      <c r="L58" s="20">
        <f t="shared" si="5"/>
        <v>36.05703235718137</v>
      </c>
    </row>
    <row r="59" spans="1:12" x14ac:dyDescent="0.2">
      <c r="A59" s="16">
        <v>50</v>
      </c>
      <c r="B59" s="8">
        <v>22</v>
      </c>
      <c r="C59" s="8">
        <v>9536</v>
      </c>
      <c r="D59" s="8">
        <v>9771</v>
      </c>
      <c r="E59" s="17">
        <v>0.5</v>
      </c>
      <c r="F59" s="18">
        <f t="shared" si="3"/>
        <v>2.2789661780701301E-3</v>
      </c>
      <c r="G59" s="18">
        <f t="shared" si="0"/>
        <v>2.2763722903409388E-3</v>
      </c>
      <c r="H59" s="13">
        <f t="shared" si="6"/>
        <v>98075.285968975892</v>
      </c>
      <c r="I59" s="13">
        <f t="shared" si="4"/>
        <v>223.25586334704019</v>
      </c>
      <c r="J59" s="13">
        <f t="shared" si="1"/>
        <v>97963.658037302361</v>
      </c>
      <c r="K59" s="13">
        <f t="shared" si="2"/>
        <v>3444948.3576517832</v>
      </c>
      <c r="L59" s="20">
        <f t="shared" si="5"/>
        <v>35.125549965171878</v>
      </c>
    </row>
    <row r="60" spans="1:12" x14ac:dyDescent="0.2">
      <c r="A60" s="16">
        <v>51</v>
      </c>
      <c r="B60" s="8">
        <v>16</v>
      </c>
      <c r="C60" s="8">
        <v>9113</v>
      </c>
      <c r="D60" s="8">
        <v>9348</v>
      </c>
      <c r="E60" s="17">
        <v>0.5</v>
      </c>
      <c r="F60" s="18">
        <f t="shared" si="3"/>
        <v>1.7333838903634689E-3</v>
      </c>
      <c r="G60" s="18">
        <f t="shared" si="0"/>
        <v>1.7318828814201442E-3</v>
      </c>
      <c r="H60" s="13">
        <f t="shared" si="6"/>
        <v>97852.030105628844</v>
      </c>
      <c r="I60" s="13">
        <f t="shared" si="4"/>
        <v>169.46825585214719</v>
      </c>
      <c r="J60" s="13">
        <f t="shared" si="1"/>
        <v>97767.295977702772</v>
      </c>
      <c r="K60" s="13">
        <f t="shared" si="2"/>
        <v>3346984.6996144806</v>
      </c>
      <c r="L60" s="20">
        <f t="shared" si="5"/>
        <v>34.204550442147124</v>
      </c>
    </row>
    <row r="61" spans="1:12" x14ac:dyDescent="0.2">
      <c r="A61" s="16">
        <v>52</v>
      </c>
      <c r="B61" s="8">
        <v>19</v>
      </c>
      <c r="C61" s="8">
        <v>8899</v>
      </c>
      <c r="D61" s="8">
        <v>8997</v>
      </c>
      <c r="E61" s="17">
        <v>0.5</v>
      </c>
      <c r="F61" s="18">
        <f t="shared" si="3"/>
        <v>2.1233795261510952E-3</v>
      </c>
      <c r="G61" s="18">
        <f t="shared" si="0"/>
        <v>2.1211275467485349E-3</v>
      </c>
      <c r="H61" s="13">
        <f t="shared" si="6"/>
        <v>97682.561849776699</v>
      </c>
      <c r="I61" s="13">
        <f t="shared" si="4"/>
        <v>207.19717277652887</v>
      </c>
      <c r="J61" s="13">
        <f t="shared" si="1"/>
        <v>97578.963263388432</v>
      </c>
      <c r="K61" s="13">
        <f t="shared" si="2"/>
        <v>3249217.4036367778</v>
      </c>
      <c r="L61" s="20">
        <f t="shared" si="5"/>
        <v>33.263024045516531</v>
      </c>
    </row>
    <row r="62" spans="1:12" x14ac:dyDescent="0.2">
      <c r="A62" s="16">
        <v>53</v>
      </c>
      <c r="B62" s="8">
        <v>26</v>
      </c>
      <c r="C62" s="8">
        <v>9017</v>
      </c>
      <c r="D62" s="8">
        <v>8776</v>
      </c>
      <c r="E62" s="17">
        <v>0.5</v>
      </c>
      <c r="F62" s="18">
        <f t="shared" si="3"/>
        <v>2.9224976114202213E-3</v>
      </c>
      <c r="G62" s="18">
        <f t="shared" si="0"/>
        <v>2.9182333464279698E-3</v>
      </c>
      <c r="H62" s="13">
        <f t="shared" si="6"/>
        <v>97475.364677000165</v>
      </c>
      <c r="I62" s="13">
        <f t="shared" si="4"/>
        <v>284.45585965564891</v>
      </c>
      <c r="J62" s="13">
        <f t="shared" si="1"/>
        <v>97333.13674717235</v>
      </c>
      <c r="K62" s="13">
        <f t="shared" si="2"/>
        <v>3151638.4403733895</v>
      </c>
      <c r="L62" s="20">
        <f t="shared" si="5"/>
        <v>32.332666318477855</v>
      </c>
    </row>
    <row r="63" spans="1:12" x14ac:dyDescent="0.2">
      <c r="A63" s="16">
        <v>54</v>
      </c>
      <c r="B63" s="8">
        <v>30</v>
      </c>
      <c r="C63" s="8">
        <v>8883</v>
      </c>
      <c r="D63" s="8">
        <v>8886</v>
      </c>
      <c r="E63" s="17">
        <v>0.5</v>
      </c>
      <c r="F63" s="18">
        <f t="shared" si="3"/>
        <v>3.3766672294445383E-3</v>
      </c>
      <c r="G63" s="18">
        <f t="shared" si="0"/>
        <v>3.3709758975223329E-3</v>
      </c>
      <c r="H63" s="13">
        <f t="shared" si="6"/>
        <v>97190.90881734452</v>
      </c>
      <c r="I63" s="13">
        <f t="shared" si="4"/>
        <v>327.62821108155919</v>
      </c>
      <c r="J63" s="13">
        <f t="shared" si="1"/>
        <v>97027.094711803729</v>
      </c>
      <c r="K63" s="13">
        <f t="shared" si="2"/>
        <v>3054305.3036262169</v>
      </c>
      <c r="L63" s="20">
        <f t="shared" si="5"/>
        <v>31.425833349972244</v>
      </c>
    </row>
    <row r="64" spans="1:12" x14ac:dyDescent="0.2">
      <c r="A64" s="16">
        <v>55</v>
      </c>
      <c r="B64" s="8">
        <v>28</v>
      </c>
      <c r="C64" s="8">
        <v>8928</v>
      </c>
      <c r="D64" s="8">
        <v>8691</v>
      </c>
      <c r="E64" s="17">
        <v>0.5</v>
      </c>
      <c r="F64" s="18">
        <f t="shared" si="3"/>
        <v>3.1783869686134287E-3</v>
      </c>
      <c r="G64" s="18">
        <f t="shared" si="0"/>
        <v>3.1733439111463705E-3</v>
      </c>
      <c r="H64" s="13">
        <f t="shared" si="6"/>
        <v>96863.280606262953</v>
      </c>
      <c r="I64" s="13">
        <f t="shared" si="4"/>
        <v>307.38050172554688</v>
      </c>
      <c r="J64" s="13">
        <f t="shared" si="1"/>
        <v>96709.590355400171</v>
      </c>
      <c r="K64" s="13">
        <f t="shared" si="2"/>
        <v>2957278.2089144131</v>
      </c>
      <c r="L64" s="20">
        <f t="shared" si="5"/>
        <v>30.530436202500479</v>
      </c>
    </row>
    <row r="65" spans="1:12" x14ac:dyDescent="0.2">
      <c r="A65" s="16">
        <v>56</v>
      </c>
      <c r="B65" s="8">
        <v>34</v>
      </c>
      <c r="C65" s="8">
        <v>8853</v>
      </c>
      <c r="D65" s="8">
        <v>8769</v>
      </c>
      <c r="E65" s="17">
        <v>0.5</v>
      </c>
      <c r="F65" s="18">
        <f t="shared" si="3"/>
        <v>3.8588128475768924E-3</v>
      </c>
      <c r="G65" s="18">
        <f t="shared" si="0"/>
        <v>3.8513819664703214E-3</v>
      </c>
      <c r="H65" s="13">
        <f t="shared" si="6"/>
        <v>96555.900104537403</v>
      </c>
      <c r="I65" s="13">
        <f t="shared" si="4"/>
        <v>371.87365241892519</v>
      </c>
      <c r="J65" s="13">
        <f t="shared" si="1"/>
        <v>96369.963278327938</v>
      </c>
      <c r="K65" s="13">
        <f t="shared" si="2"/>
        <v>2860568.6185590131</v>
      </c>
      <c r="L65" s="20">
        <f t="shared" si="5"/>
        <v>29.626036476921495</v>
      </c>
    </row>
    <row r="66" spans="1:12" x14ac:dyDescent="0.2">
      <c r="A66" s="16">
        <v>57</v>
      </c>
      <c r="B66" s="8">
        <v>39</v>
      </c>
      <c r="C66" s="8">
        <v>8082</v>
      </c>
      <c r="D66" s="8">
        <v>8711</v>
      </c>
      <c r="E66" s="17">
        <v>0.5</v>
      </c>
      <c r="F66" s="18">
        <f t="shared" si="3"/>
        <v>4.6447924730542486E-3</v>
      </c>
      <c r="G66" s="18">
        <f t="shared" si="0"/>
        <v>4.6340304182509503E-3</v>
      </c>
      <c r="H66" s="13">
        <f t="shared" si="6"/>
        <v>96184.026452118473</v>
      </c>
      <c r="I66" s="13">
        <f t="shared" si="4"/>
        <v>445.71970432897103</v>
      </c>
      <c r="J66" s="13">
        <f t="shared" si="1"/>
        <v>95961.166599953984</v>
      </c>
      <c r="K66" s="13">
        <f t="shared" si="2"/>
        <v>2764198.6552806851</v>
      </c>
      <c r="L66" s="20">
        <f t="shared" si="5"/>
        <v>28.73864566957732</v>
      </c>
    </row>
    <row r="67" spans="1:12" x14ac:dyDescent="0.2">
      <c r="A67" s="16">
        <v>58</v>
      </c>
      <c r="B67" s="8">
        <v>29</v>
      </c>
      <c r="C67" s="8">
        <v>7941</v>
      </c>
      <c r="D67" s="8">
        <v>7916</v>
      </c>
      <c r="E67" s="17">
        <v>0.5</v>
      </c>
      <c r="F67" s="18">
        <f t="shared" si="3"/>
        <v>3.6576906098253138E-3</v>
      </c>
      <c r="G67" s="18">
        <f t="shared" si="0"/>
        <v>3.6510134709807377E-3</v>
      </c>
      <c r="H67" s="13">
        <f t="shared" si="6"/>
        <v>95738.306747789495</v>
      </c>
      <c r="I67" s="13">
        <f t="shared" si="4"/>
        <v>349.54184762506549</v>
      </c>
      <c r="J67" s="13">
        <f t="shared" si="1"/>
        <v>95563.53582397697</v>
      </c>
      <c r="K67" s="13">
        <f t="shared" si="2"/>
        <v>2668237.488680731</v>
      </c>
      <c r="L67" s="20">
        <f t="shared" si="5"/>
        <v>27.870113639150382</v>
      </c>
    </row>
    <row r="68" spans="1:12" x14ac:dyDescent="0.2">
      <c r="A68" s="16">
        <v>59</v>
      </c>
      <c r="B68" s="8">
        <v>23</v>
      </c>
      <c r="C68" s="8">
        <v>7356</v>
      </c>
      <c r="D68" s="8">
        <v>7832</v>
      </c>
      <c r="E68" s="17">
        <v>0.5</v>
      </c>
      <c r="F68" s="18">
        <f t="shared" si="3"/>
        <v>3.0287068738477745E-3</v>
      </c>
      <c r="G68" s="18">
        <f t="shared" si="0"/>
        <v>3.0241272763131943E-3</v>
      </c>
      <c r="H68" s="13">
        <f t="shared" si="6"/>
        <v>95388.764900164431</v>
      </c>
      <c r="I68" s="13">
        <f t="shared" si="4"/>
        <v>288.46776578841389</v>
      </c>
      <c r="J68" s="13">
        <f t="shared" si="1"/>
        <v>95244.531017270216</v>
      </c>
      <c r="K68" s="13">
        <f t="shared" si="2"/>
        <v>2572673.952856754</v>
      </c>
      <c r="L68" s="20">
        <f t="shared" si="5"/>
        <v>26.970408470529627</v>
      </c>
    </row>
    <row r="69" spans="1:12" x14ac:dyDescent="0.2">
      <c r="A69" s="16">
        <v>60</v>
      </c>
      <c r="B69" s="8">
        <v>30</v>
      </c>
      <c r="C69" s="8">
        <v>7473</v>
      </c>
      <c r="D69" s="8">
        <v>7243</v>
      </c>
      <c r="E69" s="17">
        <v>0.5</v>
      </c>
      <c r="F69" s="18">
        <f t="shared" si="3"/>
        <v>4.0771948899157376E-3</v>
      </c>
      <c r="G69" s="18">
        <f t="shared" si="0"/>
        <v>4.0689000406889993E-3</v>
      </c>
      <c r="H69" s="13">
        <f t="shared" si="6"/>
        <v>95100.297134376015</v>
      </c>
      <c r="I69" s="13">
        <f t="shared" si="4"/>
        <v>386.95360287959852</v>
      </c>
      <c r="J69" s="13">
        <f t="shared" si="1"/>
        <v>94906.820332936215</v>
      </c>
      <c r="K69" s="13">
        <f t="shared" si="2"/>
        <v>2477429.4218394835</v>
      </c>
      <c r="L69" s="20">
        <f t="shared" si="5"/>
        <v>26.050701170143498</v>
      </c>
    </row>
    <row r="70" spans="1:12" x14ac:dyDescent="0.2">
      <c r="A70" s="16">
        <v>61</v>
      </c>
      <c r="B70" s="8">
        <v>33</v>
      </c>
      <c r="C70" s="8">
        <v>7059</v>
      </c>
      <c r="D70" s="8">
        <v>7366</v>
      </c>
      <c r="E70" s="17">
        <v>0.5</v>
      </c>
      <c r="F70" s="18">
        <f t="shared" si="3"/>
        <v>4.5753899480069325E-3</v>
      </c>
      <c r="G70" s="18">
        <f t="shared" si="0"/>
        <v>4.5649467422880074E-3</v>
      </c>
      <c r="H70" s="13">
        <f t="shared" si="6"/>
        <v>94713.343531496415</v>
      </c>
      <c r="I70" s="13">
        <f t="shared" si="4"/>
        <v>432.36136900530948</v>
      </c>
      <c r="J70" s="13">
        <f t="shared" si="1"/>
        <v>94497.162846993771</v>
      </c>
      <c r="K70" s="13">
        <f t="shared" si="2"/>
        <v>2382522.6015065475</v>
      </c>
      <c r="L70" s="20">
        <f t="shared" si="5"/>
        <v>25.155089163484682</v>
      </c>
    </row>
    <row r="71" spans="1:12" x14ac:dyDescent="0.2">
      <c r="A71" s="16">
        <v>62</v>
      </c>
      <c r="B71" s="8">
        <v>40</v>
      </c>
      <c r="C71" s="8">
        <v>6557</v>
      </c>
      <c r="D71" s="8">
        <v>6958</v>
      </c>
      <c r="E71" s="17">
        <v>0.5</v>
      </c>
      <c r="F71" s="18">
        <f t="shared" si="3"/>
        <v>5.9193488716241215E-3</v>
      </c>
      <c r="G71" s="18">
        <f t="shared" si="0"/>
        <v>5.9018812246403544E-3</v>
      </c>
      <c r="H71" s="13">
        <f t="shared" si="6"/>
        <v>94280.982162491113</v>
      </c>
      <c r="I71" s="13">
        <f t="shared" si="4"/>
        <v>556.43515846545847</v>
      </c>
      <c r="J71" s="13">
        <f t="shared" si="1"/>
        <v>94002.76458325838</v>
      </c>
      <c r="K71" s="13">
        <f t="shared" si="2"/>
        <v>2288025.4386595539</v>
      </c>
      <c r="L71" s="20">
        <f t="shared" si="5"/>
        <v>24.268154469542907</v>
      </c>
    </row>
    <row r="72" spans="1:12" x14ac:dyDescent="0.2">
      <c r="A72" s="16">
        <v>63</v>
      </c>
      <c r="B72" s="8">
        <v>32</v>
      </c>
      <c r="C72" s="8">
        <v>6129</v>
      </c>
      <c r="D72" s="8">
        <v>6461</v>
      </c>
      <c r="E72" s="17">
        <v>0.5</v>
      </c>
      <c r="F72" s="18">
        <f t="shared" si="3"/>
        <v>5.0833995234312946E-3</v>
      </c>
      <c r="G72" s="18">
        <f t="shared" si="0"/>
        <v>5.0705118047852955E-3</v>
      </c>
      <c r="H72" s="13">
        <f t="shared" si="6"/>
        <v>93724.547004025648</v>
      </c>
      <c r="I72" s="13">
        <f t="shared" si="4"/>
        <v>475.23142198206637</v>
      </c>
      <c r="J72" s="13">
        <f t="shared" si="1"/>
        <v>93486.931293034606</v>
      </c>
      <c r="K72" s="13">
        <f t="shared" si="2"/>
        <v>2194022.6740762955</v>
      </c>
      <c r="L72" s="20">
        <f t="shared" si="5"/>
        <v>23.409264106467838</v>
      </c>
    </row>
    <row r="73" spans="1:12" x14ac:dyDescent="0.2">
      <c r="A73" s="16">
        <v>64</v>
      </c>
      <c r="B73" s="8">
        <v>47</v>
      </c>
      <c r="C73" s="8">
        <v>6269</v>
      </c>
      <c r="D73" s="8">
        <v>6037</v>
      </c>
      <c r="E73" s="17">
        <v>0.5</v>
      </c>
      <c r="F73" s="18">
        <f t="shared" si="3"/>
        <v>7.6385503006663417E-3</v>
      </c>
      <c r="G73" s="18">
        <f t="shared" ref="G73:G108" si="7">F73/((1+(1-E73)*F73))</f>
        <v>7.6094875738686955E-3</v>
      </c>
      <c r="H73" s="13">
        <f t="shared" si="6"/>
        <v>93249.315582043579</v>
      </c>
      <c r="I73" s="13">
        <f t="shared" si="4"/>
        <v>709.57950819332109</v>
      </c>
      <c r="J73" s="13">
        <f t="shared" ref="J73:J108" si="8">H74+I73*E73</f>
        <v>92894.525827946927</v>
      </c>
      <c r="K73" s="13">
        <f t="shared" ref="K73:K97" si="9">K74+J73</f>
        <v>2100535.742783261</v>
      </c>
      <c r="L73" s="20">
        <f t="shared" si="5"/>
        <v>22.526017801547788</v>
      </c>
    </row>
    <row r="74" spans="1:12" x14ac:dyDescent="0.2">
      <c r="A74" s="16">
        <v>65</v>
      </c>
      <c r="B74" s="8">
        <v>36</v>
      </c>
      <c r="C74" s="8">
        <v>6542</v>
      </c>
      <c r="D74" s="8">
        <v>6178</v>
      </c>
      <c r="E74" s="17">
        <v>0.5</v>
      </c>
      <c r="F74" s="18">
        <f t="shared" ref="F74:F108" si="10">B74/((C74+D74)/2)</f>
        <v>5.6603773584905656E-3</v>
      </c>
      <c r="G74" s="18">
        <f t="shared" si="7"/>
        <v>5.6444026340545621E-3</v>
      </c>
      <c r="H74" s="13">
        <f t="shared" si="6"/>
        <v>92539.736073850261</v>
      </c>
      <c r="I74" s="13">
        <f t="shared" ref="I74:I108" si="11">H74*G74</f>
        <v>522.33153004995438</v>
      </c>
      <c r="J74" s="13">
        <f t="shared" si="8"/>
        <v>92278.570308825292</v>
      </c>
      <c r="K74" s="13">
        <f t="shared" si="9"/>
        <v>2007641.2169553142</v>
      </c>
      <c r="L74" s="20">
        <f t="shared" ref="L74:L108" si="12">K74/H74</f>
        <v>21.694909691044931</v>
      </c>
    </row>
    <row r="75" spans="1:12" x14ac:dyDescent="0.2">
      <c r="A75" s="16">
        <v>66</v>
      </c>
      <c r="B75" s="8">
        <v>41</v>
      </c>
      <c r="C75" s="8">
        <v>5375</v>
      </c>
      <c r="D75" s="8">
        <v>6474</v>
      </c>
      <c r="E75" s="17">
        <v>0.5</v>
      </c>
      <c r="F75" s="18">
        <f t="shared" si="10"/>
        <v>6.920415224913495E-3</v>
      </c>
      <c r="G75" s="18">
        <f t="shared" si="7"/>
        <v>6.8965517241379309E-3</v>
      </c>
      <c r="H75" s="13">
        <f t="shared" ref="H75:H108" si="13">H74-I74</f>
        <v>92017.404543800309</v>
      </c>
      <c r="I75" s="13">
        <f t="shared" si="11"/>
        <v>634.60278995724354</v>
      </c>
      <c r="J75" s="13">
        <f t="shared" si="8"/>
        <v>91700.103148821698</v>
      </c>
      <c r="K75" s="13">
        <f t="shared" si="9"/>
        <v>1915362.6466464889</v>
      </c>
      <c r="L75" s="20">
        <f t="shared" si="12"/>
        <v>20.815221382763255</v>
      </c>
    </row>
    <row r="76" spans="1:12" x14ac:dyDescent="0.2">
      <c r="A76" s="16">
        <v>67</v>
      </c>
      <c r="B76" s="8">
        <v>38</v>
      </c>
      <c r="C76" s="8">
        <v>4759</v>
      </c>
      <c r="D76" s="8">
        <v>5314</v>
      </c>
      <c r="E76" s="17">
        <v>0.5</v>
      </c>
      <c r="F76" s="18">
        <f t="shared" si="10"/>
        <v>7.5449220688970512E-3</v>
      </c>
      <c r="G76" s="18">
        <f t="shared" si="7"/>
        <v>7.5165661161111655E-3</v>
      </c>
      <c r="H76" s="13">
        <f t="shared" si="13"/>
        <v>91382.801753843072</v>
      </c>
      <c r="I76" s="13">
        <f t="shared" si="11"/>
        <v>686.88487125824088</v>
      </c>
      <c r="J76" s="13">
        <f t="shared" si="8"/>
        <v>91039.359318213959</v>
      </c>
      <c r="K76" s="13">
        <f t="shared" si="9"/>
        <v>1823662.5434976672</v>
      </c>
      <c r="L76" s="20">
        <f t="shared" si="12"/>
        <v>19.956299309032442</v>
      </c>
    </row>
    <row r="77" spans="1:12" x14ac:dyDescent="0.2">
      <c r="A77" s="16">
        <v>68</v>
      </c>
      <c r="B77" s="8">
        <v>37</v>
      </c>
      <c r="C77" s="8">
        <v>4923</v>
      </c>
      <c r="D77" s="8">
        <v>4718</v>
      </c>
      <c r="E77" s="17">
        <v>0.5</v>
      </c>
      <c r="F77" s="18">
        <f t="shared" si="10"/>
        <v>7.6755523285966182E-3</v>
      </c>
      <c r="G77" s="18">
        <f t="shared" si="7"/>
        <v>7.6462078941930151E-3</v>
      </c>
      <c r="H77" s="13">
        <f t="shared" si="13"/>
        <v>90695.916882584832</v>
      </c>
      <c r="I77" s="13">
        <f t="shared" si="11"/>
        <v>693.47983563869366</v>
      </c>
      <c r="J77" s="13">
        <f t="shared" si="8"/>
        <v>90349.176964765487</v>
      </c>
      <c r="K77" s="13">
        <f t="shared" si="9"/>
        <v>1732623.1841794532</v>
      </c>
      <c r="L77" s="20">
        <f t="shared" si="12"/>
        <v>19.103651451283209</v>
      </c>
    </row>
    <row r="78" spans="1:12" x14ac:dyDescent="0.2">
      <c r="A78" s="16">
        <v>69</v>
      </c>
      <c r="B78" s="8">
        <v>48</v>
      </c>
      <c r="C78" s="8">
        <v>4608</v>
      </c>
      <c r="D78" s="8">
        <v>4863</v>
      </c>
      <c r="E78" s="17">
        <v>0.5</v>
      </c>
      <c r="F78" s="18">
        <f t="shared" si="10"/>
        <v>1.0136205258156478E-2</v>
      </c>
      <c r="G78" s="18">
        <f t="shared" si="7"/>
        <v>1.0085092971950836E-2</v>
      </c>
      <c r="H78" s="13">
        <f t="shared" si="13"/>
        <v>90002.437046946143</v>
      </c>
      <c r="I78" s="13">
        <f t="shared" si="11"/>
        <v>907.68294532060406</v>
      </c>
      <c r="J78" s="13">
        <f t="shared" si="8"/>
        <v>89548.59557428585</v>
      </c>
      <c r="K78" s="13">
        <f t="shared" si="9"/>
        <v>1642274.0072146878</v>
      </c>
      <c r="L78" s="20">
        <f t="shared" si="12"/>
        <v>18.246994871461776</v>
      </c>
    </row>
    <row r="79" spans="1:12" x14ac:dyDescent="0.2">
      <c r="A79" s="16">
        <v>70</v>
      </c>
      <c r="B79" s="8">
        <v>47</v>
      </c>
      <c r="C79" s="8">
        <v>4284</v>
      </c>
      <c r="D79" s="8">
        <v>4551</v>
      </c>
      <c r="E79" s="17">
        <v>0.5</v>
      </c>
      <c r="F79" s="18">
        <f t="shared" si="10"/>
        <v>1.0639501980758347E-2</v>
      </c>
      <c r="G79" s="18">
        <f t="shared" si="7"/>
        <v>1.058320198153569E-2</v>
      </c>
      <c r="H79" s="13">
        <f t="shared" si="13"/>
        <v>89094.754101625542</v>
      </c>
      <c r="I79" s="13">
        <f t="shared" si="11"/>
        <v>942.90777815275851</v>
      </c>
      <c r="J79" s="13">
        <f t="shared" si="8"/>
        <v>88623.300212549162</v>
      </c>
      <c r="K79" s="13">
        <f t="shared" si="9"/>
        <v>1552725.4116404019</v>
      </c>
      <c r="L79" s="20">
        <f t="shared" si="12"/>
        <v>17.427798384956454</v>
      </c>
    </row>
    <row r="80" spans="1:12" x14ac:dyDescent="0.2">
      <c r="A80" s="16">
        <v>71</v>
      </c>
      <c r="B80" s="8">
        <v>52</v>
      </c>
      <c r="C80" s="8">
        <v>3520</v>
      </c>
      <c r="D80" s="8">
        <v>4214</v>
      </c>
      <c r="E80" s="17">
        <v>0.5</v>
      </c>
      <c r="F80" s="18">
        <f t="shared" si="10"/>
        <v>1.3447116627876907E-2</v>
      </c>
      <c r="G80" s="18">
        <f t="shared" si="7"/>
        <v>1.3357307988697662E-2</v>
      </c>
      <c r="H80" s="13">
        <f t="shared" si="13"/>
        <v>88151.846323472782</v>
      </c>
      <c r="I80" s="13">
        <f t="shared" si="11"/>
        <v>1177.4713611149716</v>
      </c>
      <c r="J80" s="13">
        <f t="shared" si="8"/>
        <v>87563.110642915286</v>
      </c>
      <c r="K80" s="13">
        <f t="shared" si="9"/>
        <v>1464102.1114278529</v>
      </c>
      <c r="L80" s="20">
        <f t="shared" si="12"/>
        <v>16.60886495848694</v>
      </c>
    </row>
    <row r="81" spans="1:12" x14ac:dyDescent="0.2">
      <c r="A81" s="16">
        <v>72</v>
      </c>
      <c r="B81" s="8">
        <v>40</v>
      </c>
      <c r="C81" s="8">
        <v>2807</v>
      </c>
      <c r="D81" s="8">
        <v>3464</v>
      </c>
      <c r="E81" s="17">
        <v>0.5</v>
      </c>
      <c r="F81" s="18">
        <f t="shared" si="10"/>
        <v>1.2757136022962846E-2</v>
      </c>
      <c r="G81" s="18">
        <f t="shared" si="7"/>
        <v>1.267627951196324E-2</v>
      </c>
      <c r="H81" s="13">
        <f t="shared" si="13"/>
        <v>86974.374962357804</v>
      </c>
      <c r="I81" s="13">
        <f t="shared" si="11"/>
        <v>1102.5114874011447</v>
      </c>
      <c r="J81" s="13">
        <f t="shared" si="8"/>
        <v>86423.11921865723</v>
      </c>
      <c r="K81" s="13">
        <f t="shared" si="9"/>
        <v>1376539.0007849375</v>
      </c>
      <c r="L81" s="20">
        <f t="shared" si="12"/>
        <v>15.82694904540215</v>
      </c>
    </row>
    <row r="82" spans="1:12" x14ac:dyDescent="0.2">
      <c r="A82" s="16">
        <v>73</v>
      </c>
      <c r="B82" s="8">
        <v>54</v>
      </c>
      <c r="C82" s="8">
        <v>3773</v>
      </c>
      <c r="D82" s="8">
        <v>2757</v>
      </c>
      <c r="E82" s="17">
        <v>0.5</v>
      </c>
      <c r="F82" s="18">
        <f t="shared" si="10"/>
        <v>1.653905053598775E-2</v>
      </c>
      <c r="G82" s="18">
        <f t="shared" si="7"/>
        <v>1.6403402187120292E-2</v>
      </c>
      <c r="H82" s="13">
        <f t="shared" si="13"/>
        <v>85871.863474956655</v>
      </c>
      <c r="I82" s="13">
        <f t="shared" si="11"/>
        <v>1408.5907131371991</v>
      </c>
      <c r="J82" s="13">
        <f t="shared" si="8"/>
        <v>85167.568118388066</v>
      </c>
      <c r="K82" s="13">
        <f t="shared" si="9"/>
        <v>1290115.8815662803</v>
      </c>
      <c r="L82" s="20">
        <f t="shared" si="12"/>
        <v>15.023732214015883</v>
      </c>
    </row>
    <row r="83" spans="1:12" x14ac:dyDescent="0.2">
      <c r="A83" s="16">
        <v>74</v>
      </c>
      <c r="B83" s="8">
        <v>57</v>
      </c>
      <c r="C83" s="8">
        <v>2267</v>
      </c>
      <c r="D83" s="8">
        <v>3705</v>
      </c>
      <c r="E83" s="17">
        <v>0.5</v>
      </c>
      <c r="F83" s="18">
        <f t="shared" si="10"/>
        <v>1.9089082384460818E-2</v>
      </c>
      <c r="G83" s="18">
        <f t="shared" si="7"/>
        <v>1.8908608392768287E-2</v>
      </c>
      <c r="H83" s="13">
        <f t="shared" si="13"/>
        <v>84463.272761819462</v>
      </c>
      <c r="I83" s="13">
        <f t="shared" si="11"/>
        <v>1597.0829482248166</v>
      </c>
      <c r="J83" s="13">
        <f t="shared" si="8"/>
        <v>83664.731287707051</v>
      </c>
      <c r="K83" s="13">
        <f t="shared" si="9"/>
        <v>1204948.3134478922</v>
      </c>
      <c r="L83" s="20">
        <f t="shared" si="12"/>
        <v>14.265943930988353</v>
      </c>
    </row>
    <row r="84" spans="1:12" x14ac:dyDescent="0.2">
      <c r="A84" s="16">
        <v>75</v>
      </c>
      <c r="B84" s="8">
        <v>60</v>
      </c>
      <c r="C84" s="8">
        <v>2542</v>
      </c>
      <c r="D84" s="8">
        <v>2228</v>
      </c>
      <c r="E84" s="17">
        <v>0.5</v>
      </c>
      <c r="F84" s="18">
        <f t="shared" si="10"/>
        <v>2.5157232704402517E-2</v>
      </c>
      <c r="G84" s="18">
        <f t="shared" si="7"/>
        <v>2.4844720496894412E-2</v>
      </c>
      <c r="H84" s="13">
        <f t="shared" si="13"/>
        <v>82866.189813594639</v>
      </c>
      <c r="I84" s="13">
        <f t="shared" si="11"/>
        <v>2058.7873245613578</v>
      </c>
      <c r="J84" s="13">
        <f t="shared" si="8"/>
        <v>81836.79615131396</v>
      </c>
      <c r="K84" s="13">
        <f t="shared" si="9"/>
        <v>1121283.5821601851</v>
      </c>
      <c r="L84" s="20">
        <f t="shared" si="12"/>
        <v>13.531255445465559</v>
      </c>
    </row>
    <row r="85" spans="1:12" x14ac:dyDescent="0.2">
      <c r="A85" s="16">
        <v>76</v>
      </c>
      <c r="B85" s="8">
        <v>55</v>
      </c>
      <c r="C85" s="8">
        <v>2646</v>
      </c>
      <c r="D85" s="8">
        <v>2488</v>
      </c>
      <c r="E85" s="17">
        <v>0.5</v>
      </c>
      <c r="F85" s="18">
        <f t="shared" si="10"/>
        <v>2.1425788858589794E-2</v>
      </c>
      <c r="G85" s="18">
        <f t="shared" si="7"/>
        <v>2.1198689535555985E-2</v>
      </c>
      <c r="H85" s="13">
        <f t="shared" si="13"/>
        <v>80807.40248903328</v>
      </c>
      <c r="I85" s="13">
        <f t="shared" si="11"/>
        <v>1713.0110375397305</v>
      </c>
      <c r="J85" s="13">
        <f t="shared" si="8"/>
        <v>79950.896970263406</v>
      </c>
      <c r="K85" s="13">
        <f t="shared" si="9"/>
        <v>1039446.786008871</v>
      </c>
      <c r="L85" s="20">
        <f t="shared" si="12"/>
        <v>12.863261953630285</v>
      </c>
    </row>
    <row r="86" spans="1:12" x14ac:dyDescent="0.2">
      <c r="A86" s="16">
        <v>77</v>
      </c>
      <c r="B86" s="8">
        <v>56</v>
      </c>
      <c r="C86" s="8">
        <v>2670</v>
      </c>
      <c r="D86" s="8">
        <v>2610</v>
      </c>
      <c r="E86" s="17">
        <v>0.5</v>
      </c>
      <c r="F86" s="18">
        <f t="shared" si="10"/>
        <v>2.1212121212121213E-2</v>
      </c>
      <c r="G86" s="18">
        <f t="shared" si="7"/>
        <v>2.0989505247376316E-2</v>
      </c>
      <c r="H86" s="13">
        <f t="shared" si="13"/>
        <v>79094.391451493546</v>
      </c>
      <c r="I86" s="13">
        <f t="shared" si="11"/>
        <v>1660.1521444091602</v>
      </c>
      <c r="J86" s="13">
        <f t="shared" si="8"/>
        <v>78264.315379288964</v>
      </c>
      <c r="K86" s="13">
        <f t="shared" si="9"/>
        <v>959495.88903860759</v>
      </c>
      <c r="L86" s="20">
        <f t="shared" si="12"/>
        <v>12.131023090645314</v>
      </c>
    </row>
    <row r="87" spans="1:12" x14ac:dyDescent="0.2">
      <c r="A87" s="16">
        <v>78</v>
      </c>
      <c r="B87" s="8">
        <v>67</v>
      </c>
      <c r="C87" s="8">
        <v>2397</v>
      </c>
      <c r="D87" s="8">
        <v>2617</v>
      </c>
      <c r="E87" s="17">
        <v>0.5</v>
      </c>
      <c r="F87" s="18">
        <f t="shared" si="10"/>
        <v>2.6725169525329079E-2</v>
      </c>
      <c r="G87" s="18">
        <f t="shared" si="7"/>
        <v>2.6372761267467033E-2</v>
      </c>
      <c r="H87" s="13">
        <f t="shared" si="13"/>
        <v>77434.239307084383</v>
      </c>
      <c r="I87" s="13">
        <f t="shared" si="11"/>
        <v>2042.1547071736481</v>
      </c>
      <c r="J87" s="13">
        <f t="shared" si="8"/>
        <v>76413.161953497562</v>
      </c>
      <c r="K87" s="13">
        <f t="shared" si="9"/>
        <v>881231.57365931862</v>
      </c>
      <c r="L87" s="20">
        <f t="shared" si="12"/>
        <v>11.380386525973085</v>
      </c>
    </row>
    <row r="88" spans="1:12" x14ac:dyDescent="0.2">
      <c r="A88" s="16">
        <v>79</v>
      </c>
      <c r="B88" s="8">
        <v>75</v>
      </c>
      <c r="C88" s="8">
        <v>2312</v>
      </c>
      <c r="D88" s="8">
        <v>2322</v>
      </c>
      <c r="E88" s="17">
        <v>0.5</v>
      </c>
      <c r="F88" s="18">
        <f t="shared" si="10"/>
        <v>3.2369443245576175E-2</v>
      </c>
      <c r="G88" s="18">
        <f t="shared" si="7"/>
        <v>3.1853896793374387E-2</v>
      </c>
      <c r="H88" s="13">
        <f t="shared" si="13"/>
        <v>75392.084599910741</v>
      </c>
      <c r="I88" s="13">
        <f t="shared" si="11"/>
        <v>2401.5316818829074</v>
      </c>
      <c r="J88" s="13">
        <f t="shared" si="8"/>
        <v>74191.318758969297</v>
      </c>
      <c r="K88" s="13">
        <f t="shared" si="9"/>
        <v>804818.41170582105</v>
      </c>
      <c r="L88" s="20">
        <f t="shared" si="12"/>
        <v>10.675104899629925</v>
      </c>
    </row>
    <row r="89" spans="1:12" x14ac:dyDescent="0.2">
      <c r="A89" s="16">
        <v>80</v>
      </c>
      <c r="B89" s="8">
        <v>71</v>
      </c>
      <c r="C89" s="8">
        <v>2199</v>
      </c>
      <c r="D89" s="8">
        <v>2250</v>
      </c>
      <c r="E89" s="17">
        <v>0.5</v>
      </c>
      <c r="F89" s="18">
        <f t="shared" si="10"/>
        <v>3.1917284783097327E-2</v>
      </c>
      <c r="G89" s="18">
        <f t="shared" si="7"/>
        <v>3.1415929203539819E-2</v>
      </c>
      <c r="H89" s="13">
        <f t="shared" si="13"/>
        <v>72990.552918027839</v>
      </c>
      <c r="I89" s="13">
        <f t="shared" si="11"/>
        <v>2293.0660429999893</v>
      </c>
      <c r="J89" s="13">
        <f t="shared" si="8"/>
        <v>71844.019896527854</v>
      </c>
      <c r="K89" s="13">
        <f t="shared" si="9"/>
        <v>730627.09294685174</v>
      </c>
      <c r="L89" s="20">
        <f t="shared" si="12"/>
        <v>10.009885714489432</v>
      </c>
    </row>
    <row r="90" spans="1:12" x14ac:dyDescent="0.2">
      <c r="A90" s="16">
        <v>81</v>
      </c>
      <c r="B90" s="8">
        <v>78</v>
      </c>
      <c r="C90" s="8">
        <v>2041</v>
      </c>
      <c r="D90" s="8">
        <v>2129</v>
      </c>
      <c r="E90" s="17">
        <v>0.5</v>
      </c>
      <c r="F90" s="18">
        <f t="shared" si="10"/>
        <v>3.7410071942446041E-2</v>
      </c>
      <c r="G90" s="18">
        <f t="shared" si="7"/>
        <v>3.6723163841807904E-2</v>
      </c>
      <c r="H90" s="13">
        <f t="shared" si="13"/>
        <v>70697.486875027855</v>
      </c>
      <c r="I90" s="13">
        <f t="shared" si="11"/>
        <v>2596.2353937157118</v>
      </c>
      <c r="J90" s="13">
        <f t="shared" si="8"/>
        <v>69399.369178169989</v>
      </c>
      <c r="K90" s="13">
        <f t="shared" si="9"/>
        <v>658783.07305032387</v>
      </c>
      <c r="L90" s="20">
        <f t="shared" si="12"/>
        <v>9.3183379235934733</v>
      </c>
    </row>
    <row r="91" spans="1:12" x14ac:dyDescent="0.2">
      <c r="A91" s="16">
        <v>82</v>
      </c>
      <c r="B91" s="8">
        <v>111</v>
      </c>
      <c r="C91" s="8">
        <v>1773</v>
      </c>
      <c r="D91" s="8">
        <v>1995</v>
      </c>
      <c r="E91" s="17">
        <v>0.5</v>
      </c>
      <c r="F91" s="18">
        <f t="shared" si="10"/>
        <v>5.89171974522293E-2</v>
      </c>
      <c r="G91" s="18">
        <f t="shared" si="7"/>
        <v>5.7231245166279969E-2</v>
      </c>
      <c r="H91" s="13">
        <f t="shared" si="13"/>
        <v>68101.251481312138</v>
      </c>
      <c r="I91" s="13">
        <f t="shared" si="11"/>
        <v>3897.5194196574621</v>
      </c>
      <c r="J91" s="13">
        <f t="shared" si="8"/>
        <v>66152.491771483416</v>
      </c>
      <c r="K91" s="13">
        <f t="shared" si="9"/>
        <v>589383.70387215388</v>
      </c>
      <c r="L91" s="20">
        <f t="shared" si="12"/>
        <v>8.6545208942876535</v>
      </c>
    </row>
    <row r="92" spans="1:12" x14ac:dyDescent="0.2">
      <c r="A92" s="16">
        <v>83</v>
      </c>
      <c r="B92" s="8">
        <v>81</v>
      </c>
      <c r="C92" s="8">
        <v>1775</v>
      </c>
      <c r="D92" s="8">
        <v>1711</v>
      </c>
      <c r="E92" s="17">
        <v>0.5</v>
      </c>
      <c r="F92" s="18">
        <f t="shared" si="10"/>
        <v>4.6471600688468159E-2</v>
      </c>
      <c r="G92" s="18">
        <f t="shared" si="7"/>
        <v>4.5416316232127836E-2</v>
      </c>
      <c r="H92" s="13">
        <f t="shared" si="13"/>
        <v>64203.732061654679</v>
      </c>
      <c r="I92" s="13">
        <f t="shared" si="11"/>
        <v>2915.8969985949138</v>
      </c>
      <c r="J92" s="13">
        <f t="shared" si="8"/>
        <v>62745.783562357217</v>
      </c>
      <c r="K92" s="13">
        <f t="shared" si="9"/>
        <v>523231.21210067044</v>
      </c>
      <c r="L92" s="20">
        <f t="shared" si="12"/>
        <v>8.1495451323330066</v>
      </c>
    </row>
    <row r="93" spans="1:12" x14ac:dyDescent="0.2">
      <c r="A93" s="16">
        <v>84</v>
      </c>
      <c r="B93" s="8">
        <v>102</v>
      </c>
      <c r="C93" s="8">
        <v>1514</v>
      </c>
      <c r="D93" s="8">
        <v>1703</v>
      </c>
      <c r="E93" s="17">
        <v>0.5</v>
      </c>
      <c r="F93" s="18">
        <f t="shared" si="10"/>
        <v>6.3413117811625744E-2</v>
      </c>
      <c r="G93" s="18">
        <f t="shared" si="7"/>
        <v>6.146429647484182E-2</v>
      </c>
      <c r="H93" s="13">
        <f t="shared" si="13"/>
        <v>61287.835063059763</v>
      </c>
      <c r="I93" s="13">
        <f t="shared" si="11"/>
        <v>3767.0136646171113</v>
      </c>
      <c r="J93" s="13">
        <f t="shared" si="8"/>
        <v>59404.328230751213</v>
      </c>
      <c r="K93" s="13">
        <f t="shared" si="9"/>
        <v>460485.42853831319</v>
      </c>
      <c r="L93" s="20">
        <f t="shared" si="12"/>
        <v>7.5134882487611838</v>
      </c>
    </row>
    <row r="94" spans="1:12" x14ac:dyDescent="0.2">
      <c r="A94" s="16">
        <v>85</v>
      </c>
      <c r="B94" s="8">
        <v>123</v>
      </c>
      <c r="C94" s="8">
        <v>1436</v>
      </c>
      <c r="D94" s="8">
        <v>1428</v>
      </c>
      <c r="E94" s="17">
        <v>0.5</v>
      </c>
      <c r="F94" s="18">
        <f t="shared" si="10"/>
        <v>8.5893854748603352E-2</v>
      </c>
      <c r="G94" s="18">
        <f t="shared" si="7"/>
        <v>8.2356879812520919E-2</v>
      </c>
      <c r="H94" s="13">
        <f t="shared" si="13"/>
        <v>57520.821398442655</v>
      </c>
      <c r="I94" s="13">
        <f t="shared" si="11"/>
        <v>4737.2353746290228</v>
      </c>
      <c r="J94" s="13">
        <f t="shared" si="8"/>
        <v>55152.203711128139</v>
      </c>
      <c r="K94" s="13">
        <f t="shared" si="9"/>
        <v>401081.10030756198</v>
      </c>
      <c r="L94" s="20">
        <f t="shared" si="12"/>
        <v>6.9727985546190592</v>
      </c>
    </row>
    <row r="95" spans="1:12" x14ac:dyDescent="0.2">
      <c r="A95" s="16">
        <v>86</v>
      </c>
      <c r="B95" s="8">
        <v>93</v>
      </c>
      <c r="C95" s="8">
        <v>1252</v>
      </c>
      <c r="D95" s="8">
        <v>1337</v>
      </c>
      <c r="E95" s="17">
        <v>0.5</v>
      </c>
      <c r="F95" s="18">
        <f t="shared" si="10"/>
        <v>7.1842410196987255E-2</v>
      </c>
      <c r="G95" s="18">
        <f t="shared" si="7"/>
        <v>6.9351230425055935E-2</v>
      </c>
      <c r="H95" s="13">
        <f t="shared" si="13"/>
        <v>52783.58602381363</v>
      </c>
      <c r="I95" s="13">
        <f t="shared" si="11"/>
        <v>3660.6066369982609</v>
      </c>
      <c r="J95" s="13">
        <f t="shared" si="8"/>
        <v>50953.282705314501</v>
      </c>
      <c r="K95" s="13">
        <f t="shared" si="9"/>
        <v>345928.89659643383</v>
      </c>
      <c r="L95" s="20">
        <f t="shared" si="12"/>
        <v>6.5537210078975301</v>
      </c>
    </row>
    <row r="96" spans="1:12" x14ac:dyDescent="0.2">
      <c r="A96" s="16">
        <v>87</v>
      </c>
      <c r="B96" s="8">
        <v>109</v>
      </c>
      <c r="C96" s="8">
        <v>1152</v>
      </c>
      <c r="D96" s="8">
        <v>1179</v>
      </c>
      <c r="E96" s="17">
        <v>0.5</v>
      </c>
      <c r="F96" s="18">
        <f t="shared" si="10"/>
        <v>9.3522093522093522E-2</v>
      </c>
      <c r="G96" s="18">
        <f t="shared" si="7"/>
        <v>8.9344262295081953E-2</v>
      </c>
      <c r="H96" s="13">
        <f t="shared" si="13"/>
        <v>49122.979386815372</v>
      </c>
      <c r="I96" s="13">
        <f t="shared" si="11"/>
        <v>4388.8563550515364</v>
      </c>
      <c r="J96" s="13">
        <f t="shared" si="8"/>
        <v>46928.551209289602</v>
      </c>
      <c r="K96" s="13">
        <f t="shared" si="9"/>
        <v>294975.61389111931</v>
      </c>
      <c r="L96" s="20">
        <f t="shared" si="12"/>
        <v>6.0048396406975852</v>
      </c>
    </row>
    <row r="97" spans="1:12" x14ac:dyDescent="0.2">
      <c r="A97" s="16">
        <v>88</v>
      </c>
      <c r="B97" s="8">
        <v>101</v>
      </c>
      <c r="C97" s="8">
        <v>893</v>
      </c>
      <c r="D97" s="8">
        <v>1057</v>
      </c>
      <c r="E97" s="17">
        <v>0.5</v>
      </c>
      <c r="F97" s="18">
        <f t="shared" si="10"/>
        <v>0.10358974358974359</v>
      </c>
      <c r="G97" s="18">
        <f t="shared" si="7"/>
        <v>9.8488542174548999E-2</v>
      </c>
      <c r="H97" s="13">
        <f t="shared" si="13"/>
        <v>44734.123031763833</v>
      </c>
      <c r="I97" s="13">
        <f t="shared" si="11"/>
        <v>4405.7985628553361</v>
      </c>
      <c r="J97" s="13">
        <f t="shared" si="8"/>
        <v>42531.223750336168</v>
      </c>
      <c r="K97" s="13">
        <f t="shared" si="9"/>
        <v>248047.06268182973</v>
      </c>
      <c r="L97" s="20">
        <f t="shared" si="12"/>
        <v>5.5449184173276826</v>
      </c>
    </row>
    <row r="98" spans="1:12" x14ac:dyDescent="0.2">
      <c r="A98" s="16">
        <v>89</v>
      </c>
      <c r="B98" s="8">
        <v>93</v>
      </c>
      <c r="C98" s="8">
        <v>821</v>
      </c>
      <c r="D98" s="8">
        <v>838</v>
      </c>
      <c r="E98" s="17">
        <v>0.5</v>
      </c>
      <c r="F98" s="18">
        <f t="shared" si="10"/>
        <v>0.11211573236889692</v>
      </c>
      <c r="G98" s="18">
        <f t="shared" si="7"/>
        <v>0.10616438356164384</v>
      </c>
      <c r="H98" s="13">
        <f t="shared" si="13"/>
        <v>40328.324468908497</v>
      </c>
      <c r="I98" s="13">
        <f t="shared" si="11"/>
        <v>4281.431707315628</v>
      </c>
      <c r="J98" s="13">
        <f t="shared" si="8"/>
        <v>38187.608615250683</v>
      </c>
      <c r="K98" s="13">
        <f>K99+J98</f>
        <v>205515.83893149355</v>
      </c>
      <c r="L98" s="20">
        <f t="shared" si="12"/>
        <v>5.0960668869329773</v>
      </c>
    </row>
    <row r="99" spans="1:12" x14ac:dyDescent="0.2">
      <c r="A99" s="16">
        <v>90</v>
      </c>
      <c r="B99" s="8">
        <v>107</v>
      </c>
      <c r="C99" s="8">
        <v>686</v>
      </c>
      <c r="D99" s="8">
        <v>732</v>
      </c>
      <c r="E99" s="17">
        <v>0.5</v>
      </c>
      <c r="F99" s="22">
        <f t="shared" si="10"/>
        <v>0.15091678420310295</v>
      </c>
      <c r="G99" s="22">
        <f t="shared" si="7"/>
        <v>0.14032786885245901</v>
      </c>
      <c r="H99" s="23">
        <f t="shared" si="13"/>
        <v>36046.89276159287</v>
      </c>
      <c r="I99" s="23">
        <f t="shared" si="11"/>
        <v>5058.3836399874581</v>
      </c>
      <c r="J99" s="23">
        <f t="shared" si="8"/>
        <v>33517.700941599142</v>
      </c>
      <c r="K99" s="23">
        <f t="shared" ref="K99:K108" si="14">K100+J99</f>
        <v>167328.23031624287</v>
      </c>
      <c r="L99" s="24">
        <f t="shared" si="12"/>
        <v>4.6419598888292315</v>
      </c>
    </row>
    <row r="100" spans="1:12" x14ac:dyDescent="0.2">
      <c r="A100" s="16">
        <v>91</v>
      </c>
      <c r="B100" s="8">
        <v>103</v>
      </c>
      <c r="C100" s="8">
        <v>520</v>
      </c>
      <c r="D100" s="8">
        <v>594</v>
      </c>
      <c r="E100" s="17">
        <v>0.5</v>
      </c>
      <c r="F100" s="22">
        <f t="shared" si="10"/>
        <v>0.18491921005385997</v>
      </c>
      <c r="G100" s="22">
        <f t="shared" si="7"/>
        <v>0.16926869350862778</v>
      </c>
      <c r="H100" s="23">
        <f t="shared" si="13"/>
        <v>30988.509121605413</v>
      </c>
      <c r="I100" s="23">
        <f t="shared" si="11"/>
        <v>5245.3844527943429</v>
      </c>
      <c r="J100" s="23">
        <f t="shared" si="8"/>
        <v>28365.816895208241</v>
      </c>
      <c r="K100" s="23">
        <f t="shared" si="14"/>
        <v>133810.52937464372</v>
      </c>
      <c r="L100" s="24">
        <f t="shared" si="12"/>
        <v>4.3180692833444532</v>
      </c>
    </row>
    <row r="101" spans="1:12" x14ac:dyDescent="0.2">
      <c r="A101" s="16">
        <v>92</v>
      </c>
      <c r="B101" s="8">
        <v>75</v>
      </c>
      <c r="C101" s="8">
        <v>446</v>
      </c>
      <c r="D101" s="8">
        <v>453</v>
      </c>
      <c r="E101" s="17">
        <v>0.5</v>
      </c>
      <c r="F101" s="22">
        <f t="shared" si="10"/>
        <v>0.16685205784204671</v>
      </c>
      <c r="G101" s="22">
        <f t="shared" si="7"/>
        <v>0.15400410677618068</v>
      </c>
      <c r="H101" s="23">
        <f t="shared" si="13"/>
        <v>25743.12466881107</v>
      </c>
      <c r="I101" s="23">
        <f t="shared" si="11"/>
        <v>3964.5469202481108</v>
      </c>
      <c r="J101" s="23">
        <f t="shared" si="8"/>
        <v>23760.851208687014</v>
      </c>
      <c r="K101" s="23">
        <f t="shared" si="14"/>
        <v>105444.71247943547</v>
      </c>
      <c r="L101" s="24">
        <f t="shared" si="12"/>
        <v>4.0960339444413441</v>
      </c>
    </row>
    <row r="102" spans="1:12" x14ac:dyDescent="0.2">
      <c r="A102" s="16">
        <v>93</v>
      </c>
      <c r="B102" s="8">
        <v>85</v>
      </c>
      <c r="C102" s="8">
        <v>341</v>
      </c>
      <c r="D102" s="8">
        <v>378</v>
      </c>
      <c r="E102" s="17">
        <v>0.5</v>
      </c>
      <c r="F102" s="22">
        <f t="shared" si="10"/>
        <v>0.23643949930458971</v>
      </c>
      <c r="G102" s="22">
        <f t="shared" si="7"/>
        <v>0.21144278606965175</v>
      </c>
      <c r="H102" s="23">
        <f t="shared" si="13"/>
        <v>21778.577748562959</v>
      </c>
      <c r="I102" s="23">
        <f t="shared" si="11"/>
        <v>4604.923155790676</v>
      </c>
      <c r="J102" s="23">
        <f t="shared" si="8"/>
        <v>19476.116170667621</v>
      </c>
      <c r="K102" s="23">
        <f t="shared" si="14"/>
        <v>81683.861270748457</v>
      </c>
      <c r="L102" s="24">
        <f t="shared" si="12"/>
        <v>3.7506517741333361</v>
      </c>
    </row>
    <row r="103" spans="1:12" x14ac:dyDescent="0.2">
      <c r="A103" s="16">
        <v>94</v>
      </c>
      <c r="B103" s="8">
        <v>44</v>
      </c>
      <c r="C103" s="8">
        <v>204</v>
      </c>
      <c r="D103" s="8">
        <v>278</v>
      </c>
      <c r="E103" s="17">
        <v>0.5</v>
      </c>
      <c r="F103" s="22">
        <f t="shared" si="10"/>
        <v>0.18257261410788381</v>
      </c>
      <c r="G103" s="22">
        <f t="shared" si="7"/>
        <v>0.1673003802281369</v>
      </c>
      <c r="H103" s="23">
        <f t="shared" si="13"/>
        <v>17173.654592772284</v>
      </c>
      <c r="I103" s="23">
        <f t="shared" si="11"/>
        <v>2873.1589432774927</v>
      </c>
      <c r="J103" s="23">
        <f t="shared" si="8"/>
        <v>15737.075121133537</v>
      </c>
      <c r="K103" s="23">
        <f t="shared" si="14"/>
        <v>62207.745100080829</v>
      </c>
      <c r="L103" s="24">
        <f t="shared" si="12"/>
        <v>3.6222776441690883</v>
      </c>
    </row>
    <row r="104" spans="1:12" x14ac:dyDescent="0.2">
      <c r="A104" s="16">
        <v>95</v>
      </c>
      <c r="B104" s="8">
        <v>30</v>
      </c>
      <c r="C104" s="8">
        <v>164</v>
      </c>
      <c r="D104" s="8">
        <v>179</v>
      </c>
      <c r="E104" s="17">
        <v>0.5</v>
      </c>
      <c r="F104" s="22">
        <f t="shared" si="10"/>
        <v>0.1749271137026239</v>
      </c>
      <c r="G104" s="22">
        <f t="shared" si="7"/>
        <v>0.16085790884718498</v>
      </c>
      <c r="H104" s="23">
        <f t="shared" si="13"/>
        <v>14300.495649494791</v>
      </c>
      <c r="I104" s="23">
        <f t="shared" si="11"/>
        <v>2300.3478256559983</v>
      </c>
      <c r="J104" s="23">
        <f t="shared" si="8"/>
        <v>13150.321736666792</v>
      </c>
      <c r="K104" s="23">
        <f t="shared" si="14"/>
        <v>46470.669978947291</v>
      </c>
      <c r="L104" s="24">
        <f t="shared" si="12"/>
        <v>3.2495845681117359</v>
      </c>
    </row>
    <row r="105" spans="1:12" x14ac:dyDescent="0.2">
      <c r="A105" s="16">
        <v>96</v>
      </c>
      <c r="B105" s="8">
        <v>31</v>
      </c>
      <c r="C105" s="8">
        <v>113</v>
      </c>
      <c r="D105" s="8">
        <v>138</v>
      </c>
      <c r="E105" s="17">
        <v>0.5</v>
      </c>
      <c r="F105" s="22">
        <f t="shared" si="10"/>
        <v>0.24701195219123506</v>
      </c>
      <c r="G105" s="22">
        <f t="shared" si="7"/>
        <v>0.21985815602836881</v>
      </c>
      <c r="H105" s="23">
        <f t="shared" si="13"/>
        <v>12000.147823838794</v>
      </c>
      <c r="I105" s="23">
        <f t="shared" si="11"/>
        <v>2638.3303726170398</v>
      </c>
      <c r="J105" s="23">
        <f t="shared" si="8"/>
        <v>10680.982637530273</v>
      </c>
      <c r="K105" s="23">
        <f t="shared" si="14"/>
        <v>33320.348242280495</v>
      </c>
      <c r="L105" s="24">
        <f t="shared" si="12"/>
        <v>2.7766614821267646</v>
      </c>
    </row>
    <row r="106" spans="1:12" x14ac:dyDescent="0.2">
      <c r="A106" s="16">
        <v>97</v>
      </c>
      <c r="B106" s="8">
        <v>19</v>
      </c>
      <c r="C106" s="8">
        <v>95</v>
      </c>
      <c r="D106" s="8">
        <v>89</v>
      </c>
      <c r="E106" s="17">
        <v>0.5</v>
      </c>
      <c r="F106" s="22">
        <f t="shared" si="10"/>
        <v>0.20652173913043478</v>
      </c>
      <c r="G106" s="22">
        <f t="shared" si="7"/>
        <v>0.18719211822660101</v>
      </c>
      <c r="H106" s="23">
        <f t="shared" si="13"/>
        <v>9361.8174512217538</v>
      </c>
      <c r="I106" s="23">
        <f t="shared" si="11"/>
        <v>1752.4584391449591</v>
      </c>
      <c r="J106" s="23">
        <f t="shared" si="8"/>
        <v>8485.5882316492753</v>
      </c>
      <c r="K106" s="23">
        <f t="shared" si="14"/>
        <v>22639.365604750223</v>
      </c>
      <c r="L106" s="24">
        <f t="shared" si="12"/>
        <v>2.4182660816352168</v>
      </c>
    </row>
    <row r="107" spans="1:12" x14ac:dyDescent="0.2">
      <c r="A107" s="16">
        <v>98</v>
      </c>
      <c r="B107" s="8">
        <v>11</v>
      </c>
      <c r="C107" s="8">
        <v>71</v>
      </c>
      <c r="D107" s="8">
        <v>80</v>
      </c>
      <c r="E107" s="17">
        <v>0.5</v>
      </c>
      <c r="F107" s="22">
        <f t="shared" si="10"/>
        <v>0.14569536423841059</v>
      </c>
      <c r="G107" s="22">
        <f t="shared" si="7"/>
        <v>0.13580246913580246</v>
      </c>
      <c r="H107" s="23">
        <f t="shared" si="13"/>
        <v>7609.3590120767949</v>
      </c>
      <c r="I107" s="23">
        <f t="shared" si="11"/>
        <v>1033.3697423807992</v>
      </c>
      <c r="J107" s="23">
        <f t="shared" si="8"/>
        <v>7092.6741408863954</v>
      </c>
      <c r="K107" s="23">
        <f t="shared" si="14"/>
        <v>14153.777373100947</v>
      </c>
      <c r="L107" s="24">
        <f t="shared" si="12"/>
        <v>1.8600485731633272</v>
      </c>
    </row>
    <row r="108" spans="1:12" x14ac:dyDescent="0.2">
      <c r="A108" s="16">
        <v>99</v>
      </c>
      <c r="B108" s="8">
        <v>17</v>
      </c>
      <c r="C108" s="8">
        <v>43</v>
      </c>
      <c r="D108" s="8">
        <v>58</v>
      </c>
      <c r="E108" s="17">
        <v>0.5</v>
      </c>
      <c r="F108" s="22">
        <f t="shared" si="10"/>
        <v>0.33663366336633666</v>
      </c>
      <c r="G108" s="22">
        <f t="shared" si="7"/>
        <v>0.28813559322033899</v>
      </c>
      <c r="H108" s="23">
        <f t="shared" si="13"/>
        <v>6575.989269695996</v>
      </c>
      <c r="I108" s="23">
        <f t="shared" si="11"/>
        <v>1894.7765692344396</v>
      </c>
      <c r="J108" s="23">
        <f t="shared" si="8"/>
        <v>5628.6009850787759</v>
      </c>
      <c r="K108" s="23">
        <f t="shared" si="14"/>
        <v>7061.1032322145529</v>
      </c>
      <c r="L108" s="24">
        <f t="shared" si="12"/>
        <v>1.0737704918032787</v>
      </c>
    </row>
    <row r="109" spans="1:12" x14ac:dyDescent="0.2">
      <c r="A109" s="16" t="s">
        <v>22</v>
      </c>
      <c r="B109" s="8">
        <v>28</v>
      </c>
      <c r="C109" s="8">
        <v>86</v>
      </c>
      <c r="D109" s="8">
        <v>97</v>
      </c>
      <c r="E109" s="17"/>
      <c r="F109" s="22">
        <f>B109/((C109+D109)/2)</f>
        <v>0.30601092896174864</v>
      </c>
      <c r="G109" s="22">
        <v>1</v>
      </c>
      <c r="H109" s="23">
        <f>H108-I108</f>
        <v>4681.2127004615559</v>
      </c>
      <c r="I109" s="23">
        <f>H109*G109</f>
        <v>4681.2127004615559</v>
      </c>
      <c r="J109" s="23">
        <f>H109*F109</f>
        <v>1432.5022471357768</v>
      </c>
      <c r="K109" s="23">
        <f>J109</f>
        <v>1432.5022471357768</v>
      </c>
      <c r="L109" s="24">
        <f>K109/H109</f>
        <v>0.30601092896174864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46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2" width="12.7109375" style="9" customWidth="1"/>
    <col min="3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64" t="s">
        <v>0</v>
      </c>
      <c r="B6" s="57" t="s">
        <v>36</v>
      </c>
      <c r="C6" s="67" t="s">
        <v>45</v>
      </c>
      <c r="D6" s="67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41275</v>
      </c>
      <c r="D7" s="39">
        <v>41640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16</v>
      </c>
      <c r="C9" s="8">
        <v>7292</v>
      </c>
      <c r="D9" s="8">
        <v>6628</v>
      </c>
      <c r="E9" s="17">
        <v>0.5</v>
      </c>
      <c r="F9" s="18">
        <f>B9/((C9+D9)/2)</f>
        <v>2.2988505747126436E-3</v>
      </c>
      <c r="G9" s="18">
        <f t="shared" ref="G9:G72" si="0">F9/((1+(1-E9)*F9))</f>
        <v>2.2962112514351321E-3</v>
      </c>
      <c r="H9" s="13">
        <v>100000</v>
      </c>
      <c r="I9" s="13">
        <f>H9*G9</f>
        <v>229.62112514351321</v>
      </c>
      <c r="J9" s="13">
        <f t="shared" ref="J9:J72" si="1">H10+I9*E9</f>
        <v>99885.189437428242</v>
      </c>
      <c r="K9" s="13">
        <f t="shared" ref="K9:K72" si="2">K10+J9</f>
        <v>8419557.6375835426</v>
      </c>
      <c r="L9" s="19">
        <f>K9/H9</f>
        <v>84.195576375835429</v>
      </c>
    </row>
    <row r="10" spans="1:13" x14ac:dyDescent="0.2">
      <c r="A10" s="16">
        <v>1</v>
      </c>
      <c r="B10" s="8">
        <v>1</v>
      </c>
      <c r="C10" s="8">
        <v>7579</v>
      </c>
      <c r="D10" s="8">
        <v>7452</v>
      </c>
      <c r="E10" s="17">
        <v>0.5</v>
      </c>
      <c r="F10" s="18">
        <f t="shared" ref="F10:F73" si="3">B10/((C10+D10)/2)</f>
        <v>1.3305834608475815E-4</v>
      </c>
      <c r="G10" s="18">
        <f t="shared" si="0"/>
        <v>1.3304949441192123E-4</v>
      </c>
      <c r="H10" s="13">
        <f>H9-I9</f>
        <v>99770.378874856484</v>
      </c>
      <c r="I10" s="13">
        <f t="shared" ref="I10:I73" si="4">H10*G10</f>
        <v>13.274398466585481</v>
      </c>
      <c r="J10" s="13">
        <f t="shared" si="1"/>
        <v>99763.741675623183</v>
      </c>
      <c r="K10" s="13">
        <f t="shared" si="2"/>
        <v>8319672.4481461141</v>
      </c>
      <c r="L10" s="20">
        <f t="shared" ref="L10:L73" si="5">K10/H10</f>
        <v>83.388201407770609</v>
      </c>
    </row>
    <row r="11" spans="1:13" x14ac:dyDescent="0.2">
      <c r="A11" s="16">
        <v>2</v>
      </c>
      <c r="B11" s="8">
        <v>2</v>
      </c>
      <c r="C11" s="8">
        <v>7912</v>
      </c>
      <c r="D11" s="8">
        <v>7581</v>
      </c>
      <c r="E11" s="17">
        <v>0.5</v>
      </c>
      <c r="F11" s="18">
        <f t="shared" si="3"/>
        <v>2.5818111405150713E-4</v>
      </c>
      <c r="G11" s="18">
        <f t="shared" si="0"/>
        <v>2.5814778960955148E-4</v>
      </c>
      <c r="H11" s="13">
        <f t="shared" ref="H11:H74" si="6">H10-I10</f>
        <v>99757.104476389897</v>
      </c>
      <c r="I11" s="13">
        <f t="shared" si="4"/>
        <v>25.752076018429147</v>
      </c>
      <c r="J11" s="13">
        <f t="shared" si="1"/>
        <v>99744.228438380684</v>
      </c>
      <c r="K11" s="13">
        <f t="shared" si="2"/>
        <v>8219908.7064704914</v>
      </c>
      <c r="L11" s="20">
        <f t="shared" si="5"/>
        <v>82.399231108556748</v>
      </c>
    </row>
    <row r="12" spans="1:13" x14ac:dyDescent="0.2">
      <c r="A12" s="16">
        <v>3</v>
      </c>
      <c r="B12" s="8">
        <v>1</v>
      </c>
      <c r="C12" s="8">
        <v>7989</v>
      </c>
      <c r="D12" s="8">
        <v>8053</v>
      </c>
      <c r="E12" s="17">
        <v>0.5</v>
      </c>
      <c r="F12" s="18">
        <f t="shared" si="3"/>
        <v>1.2467273407305821E-4</v>
      </c>
      <c r="G12" s="18">
        <f t="shared" si="0"/>
        <v>1.2466496291217352E-4</v>
      </c>
      <c r="H12" s="13">
        <f t="shared" si="6"/>
        <v>99731.35240037147</v>
      </c>
      <c r="I12" s="13">
        <f t="shared" si="4"/>
        <v>12.433005348173218</v>
      </c>
      <c r="J12" s="13">
        <f t="shared" si="1"/>
        <v>99725.135897697386</v>
      </c>
      <c r="K12" s="13">
        <f t="shared" si="2"/>
        <v>8120164.4780321103</v>
      </c>
      <c r="L12" s="20">
        <f t="shared" si="5"/>
        <v>81.420378673235206</v>
      </c>
    </row>
    <row r="13" spans="1:13" x14ac:dyDescent="0.2">
      <c r="A13" s="16">
        <v>4</v>
      </c>
      <c r="B13" s="8">
        <v>0</v>
      </c>
      <c r="C13" s="8">
        <v>8402</v>
      </c>
      <c r="D13" s="8">
        <v>7998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99718.919395023302</v>
      </c>
      <c r="I13" s="13">
        <f t="shared" si="4"/>
        <v>0</v>
      </c>
      <c r="J13" s="13">
        <f t="shared" si="1"/>
        <v>99718.919395023302</v>
      </c>
      <c r="K13" s="13">
        <f t="shared" si="2"/>
        <v>8020439.3421344133</v>
      </c>
      <c r="L13" s="20">
        <f t="shared" si="5"/>
        <v>80.430467867010307</v>
      </c>
    </row>
    <row r="14" spans="1:13" x14ac:dyDescent="0.2">
      <c r="A14" s="16">
        <v>5</v>
      </c>
      <c r="B14" s="8">
        <v>1</v>
      </c>
      <c r="C14" s="8">
        <v>8260</v>
      </c>
      <c r="D14" s="8">
        <v>8320</v>
      </c>
      <c r="E14" s="17">
        <v>0.5</v>
      </c>
      <c r="F14" s="18">
        <f t="shared" si="3"/>
        <v>1.2062726176115802E-4</v>
      </c>
      <c r="G14" s="18">
        <f t="shared" si="0"/>
        <v>1.2061998673180146E-4</v>
      </c>
      <c r="H14" s="13">
        <f t="shared" si="6"/>
        <v>99718.919395023302</v>
      </c>
      <c r="I14" s="13">
        <f t="shared" si="4"/>
        <v>12.028094734337289</v>
      </c>
      <c r="J14" s="13">
        <f t="shared" si="1"/>
        <v>99712.905347656124</v>
      </c>
      <c r="K14" s="13">
        <f t="shared" si="2"/>
        <v>7920720.4227393903</v>
      </c>
      <c r="L14" s="20">
        <f t="shared" si="5"/>
        <v>79.430467867010321</v>
      </c>
    </row>
    <row r="15" spans="1:13" x14ac:dyDescent="0.2">
      <c r="A15" s="16">
        <v>6</v>
      </c>
      <c r="B15" s="8">
        <v>0</v>
      </c>
      <c r="C15" s="8">
        <v>7779</v>
      </c>
      <c r="D15" s="8">
        <v>8184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99706.89130028896</v>
      </c>
      <c r="I15" s="13">
        <f t="shared" si="4"/>
        <v>0</v>
      </c>
      <c r="J15" s="13">
        <f t="shared" si="1"/>
        <v>99706.89130028896</v>
      </c>
      <c r="K15" s="13">
        <f t="shared" si="2"/>
        <v>7821007.5173917338</v>
      </c>
      <c r="L15" s="20">
        <f t="shared" si="5"/>
        <v>78.439989607509389</v>
      </c>
    </row>
    <row r="16" spans="1:13" x14ac:dyDescent="0.2">
      <c r="A16" s="16">
        <v>7</v>
      </c>
      <c r="B16" s="8">
        <v>0</v>
      </c>
      <c r="C16" s="8">
        <v>7533</v>
      </c>
      <c r="D16" s="8">
        <v>7680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99706.89130028896</v>
      </c>
      <c r="I16" s="13">
        <f t="shared" si="4"/>
        <v>0</v>
      </c>
      <c r="J16" s="13">
        <f t="shared" si="1"/>
        <v>99706.89130028896</v>
      </c>
      <c r="K16" s="13">
        <f t="shared" si="2"/>
        <v>7721300.6260914449</v>
      </c>
      <c r="L16" s="20">
        <f t="shared" si="5"/>
        <v>77.439989607509389</v>
      </c>
    </row>
    <row r="17" spans="1:12" x14ac:dyDescent="0.2">
      <c r="A17" s="16">
        <v>8</v>
      </c>
      <c r="B17" s="8">
        <v>0</v>
      </c>
      <c r="C17" s="8">
        <v>7441</v>
      </c>
      <c r="D17" s="8">
        <v>7498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99706.89130028896</v>
      </c>
      <c r="I17" s="13">
        <f t="shared" si="4"/>
        <v>0</v>
      </c>
      <c r="J17" s="13">
        <f t="shared" si="1"/>
        <v>99706.89130028896</v>
      </c>
      <c r="K17" s="13">
        <f t="shared" si="2"/>
        <v>7621593.7347911559</v>
      </c>
      <c r="L17" s="20">
        <f t="shared" si="5"/>
        <v>76.439989607509389</v>
      </c>
    </row>
    <row r="18" spans="1:12" x14ac:dyDescent="0.2">
      <c r="A18" s="16">
        <v>9</v>
      </c>
      <c r="B18" s="8">
        <v>2</v>
      </c>
      <c r="C18" s="8">
        <v>7240</v>
      </c>
      <c r="D18" s="8">
        <v>7359</v>
      </c>
      <c r="E18" s="17">
        <v>0.5</v>
      </c>
      <c r="F18" s="18">
        <f t="shared" si="3"/>
        <v>2.7399136927186793E-4</v>
      </c>
      <c r="G18" s="18">
        <f t="shared" si="0"/>
        <v>2.7395383877816586E-4</v>
      </c>
      <c r="H18" s="13">
        <f t="shared" si="6"/>
        <v>99706.89130028896</v>
      </c>
      <c r="I18" s="13">
        <f t="shared" si="4"/>
        <v>27.315085624351468</v>
      </c>
      <c r="J18" s="13">
        <f t="shared" si="1"/>
        <v>99693.233757476788</v>
      </c>
      <c r="K18" s="13">
        <f t="shared" si="2"/>
        <v>7521886.8434908669</v>
      </c>
      <c r="L18" s="20">
        <f t="shared" si="5"/>
        <v>75.439989607509389</v>
      </c>
    </row>
    <row r="19" spans="1:12" x14ac:dyDescent="0.2">
      <c r="A19" s="16">
        <v>10</v>
      </c>
      <c r="B19" s="8">
        <v>0</v>
      </c>
      <c r="C19" s="8">
        <v>6823</v>
      </c>
      <c r="D19" s="8">
        <v>7149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99679.576214664616</v>
      </c>
      <c r="I19" s="13">
        <f t="shared" si="4"/>
        <v>0</v>
      </c>
      <c r="J19" s="13">
        <f t="shared" si="1"/>
        <v>99679.576214664616</v>
      </c>
      <c r="K19" s="13">
        <f t="shared" si="2"/>
        <v>7422193.6097333897</v>
      </c>
      <c r="L19" s="20">
        <f t="shared" si="5"/>
        <v>74.460525331180676</v>
      </c>
    </row>
    <row r="20" spans="1:12" x14ac:dyDescent="0.2">
      <c r="A20" s="16">
        <v>11</v>
      </c>
      <c r="B20" s="8">
        <v>1</v>
      </c>
      <c r="C20" s="8">
        <v>6652</v>
      </c>
      <c r="D20" s="8">
        <v>6727</v>
      </c>
      <c r="E20" s="17">
        <v>0.5</v>
      </c>
      <c r="F20" s="18">
        <f t="shared" si="3"/>
        <v>1.4948800358771208E-4</v>
      </c>
      <c r="G20" s="18">
        <f t="shared" si="0"/>
        <v>1.4947683109118085E-4</v>
      </c>
      <c r="H20" s="13">
        <f t="shared" si="6"/>
        <v>99679.576214664616</v>
      </c>
      <c r="I20" s="13">
        <f t="shared" si="4"/>
        <v>14.899787177079912</v>
      </c>
      <c r="J20" s="13">
        <f t="shared" si="1"/>
        <v>99672.126321076066</v>
      </c>
      <c r="K20" s="13">
        <f t="shared" si="2"/>
        <v>7322514.0335187251</v>
      </c>
      <c r="L20" s="20">
        <f t="shared" si="5"/>
        <v>73.460525331180676</v>
      </c>
    </row>
    <row r="21" spans="1:12" x14ac:dyDescent="0.2">
      <c r="A21" s="16">
        <v>12</v>
      </c>
      <c r="B21" s="8">
        <v>0</v>
      </c>
      <c r="C21" s="8">
        <v>6597</v>
      </c>
      <c r="D21" s="8">
        <v>6635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99664.676427487531</v>
      </c>
      <c r="I21" s="13">
        <f t="shared" si="4"/>
        <v>0</v>
      </c>
      <c r="J21" s="13">
        <f t="shared" si="1"/>
        <v>99664.676427487531</v>
      </c>
      <c r="K21" s="13">
        <f t="shared" si="2"/>
        <v>7222841.9071976487</v>
      </c>
      <c r="L21" s="20">
        <f t="shared" si="5"/>
        <v>72.471432869726229</v>
      </c>
    </row>
    <row r="22" spans="1:12" x14ac:dyDescent="0.2">
      <c r="A22" s="16">
        <v>13</v>
      </c>
      <c r="B22" s="8">
        <v>0</v>
      </c>
      <c r="C22" s="8">
        <v>6309</v>
      </c>
      <c r="D22" s="8">
        <v>6552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99664.676427487531</v>
      </c>
      <c r="I22" s="13">
        <f t="shared" si="4"/>
        <v>0</v>
      </c>
      <c r="J22" s="13">
        <f t="shared" si="1"/>
        <v>99664.676427487531</v>
      </c>
      <c r="K22" s="13">
        <f t="shared" si="2"/>
        <v>7123177.2307701614</v>
      </c>
      <c r="L22" s="20">
        <f t="shared" si="5"/>
        <v>71.471432869726229</v>
      </c>
    </row>
    <row r="23" spans="1:12" x14ac:dyDescent="0.2">
      <c r="A23" s="16">
        <v>14</v>
      </c>
      <c r="B23" s="8">
        <v>0</v>
      </c>
      <c r="C23" s="8">
        <v>5934</v>
      </c>
      <c r="D23" s="8">
        <v>6266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99664.676427487531</v>
      </c>
      <c r="I23" s="13">
        <f t="shared" si="4"/>
        <v>0</v>
      </c>
      <c r="J23" s="13">
        <f t="shared" si="1"/>
        <v>99664.676427487531</v>
      </c>
      <c r="K23" s="13">
        <f t="shared" si="2"/>
        <v>7023512.5543426741</v>
      </c>
      <c r="L23" s="20">
        <f t="shared" si="5"/>
        <v>70.471432869726229</v>
      </c>
    </row>
    <row r="24" spans="1:12" x14ac:dyDescent="0.2">
      <c r="A24" s="16">
        <v>15</v>
      </c>
      <c r="B24" s="8">
        <v>1</v>
      </c>
      <c r="C24" s="8">
        <v>6012</v>
      </c>
      <c r="D24" s="8">
        <v>5896</v>
      </c>
      <c r="E24" s="17">
        <v>0.5</v>
      </c>
      <c r="F24" s="18">
        <f t="shared" si="3"/>
        <v>1.6795431642593214E-4</v>
      </c>
      <c r="G24" s="18">
        <f t="shared" si="0"/>
        <v>1.6794021328407085E-4</v>
      </c>
      <c r="H24" s="13">
        <f t="shared" si="6"/>
        <v>99664.676427487531</v>
      </c>
      <c r="I24" s="13">
        <f t="shared" si="4"/>
        <v>16.737707016120165</v>
      </c>
      <c r="J24" s="13">
        <f t="shared" si="1"/>
        <v>99656.307573979473</v>
      </c>
      <c r="K24" s="13">
        <f t="shared" si="2"/>
        <v>6923847.8779151868</v>
      </c>
      <c r="L24" s="20">
        <f t="shared" si="5"/>
        <v>69.471432869726229</v>
      </c>
    </row>
    <row r="25" spans="1:12" x14ac:dyDescent="0.2">
      <c r="A25" s="16">
        <v>16</v>
      </c>
      <c r="B25" s="8">
        <v>0</v>
      </c>
      <c r="C25" s="8">
        <v>5826</v>
      </c>
      <c r="D25" s="8">
        <v>5971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99647.938720471415</v>
      </c>
      <c r="I25" s="13">
        <f t="shared" si="4"/>
        <v>0</v>
      </c>
      <c r="J25" s="13">
        <f t="shared" si="1"/>
        <v>99647.938720471415</v>
      </c>
      <c r="K25" s="13">
        <f t="shared" si="2"/>
        <v>6824191.5703412071</v>
      </c>
      <c r="L25" s="20">
        <f t="shared" si="5"/>
        <v>68.483017892464076</v>
      </c>
    </row>
    <row r="26" spans="1:12" x14ac:dyDescent="0.2">
      <c r="A26" s="16">
        <v>17</v>
      </c>
      <c r="B26" s="8">
        <v>1</v>
      </c>
      <c r="C26" s="8">
        <v>5951</v>
      </c>
      <c r="D26" s="8">
        <v>5805</v>
      </c>
      <c r="E26" s="17">
        <v>0.5</v>
      </c>
      <c r="F26" s="18">
        <f t="shared" si="3"/>
        <v>1.7012589316093909E-4</v>
      </c>
      <c r="G26" s="18">
        <f t="shared" si="0"/>
        <v>1.7011142298205324E-4</v>
      </c>
      <c r="H26" s="13">
        <f t="shared" si="6"/>
        <v>99647.938720471415</v>
      </c>
      <c r="I26" s="13">
        <f t="shared" si="4"/>
        <v>16.951252652967835</v>
      </c>
      <c r="J26" s="13">
        <f t="shared" si="1"/>
        <v>99639.463094144929</v>
      </c>
      <c r="K26" s="13">
        <f t="shared" si="2"/>
        <v>6724543.6316207359</v>
      </c>
      <c r="L26" s="20">
        <f t="shared" si="5"/>
        <v>67.483017892464076</v>
      </c>
    </row>
    <row r="27" spans="1:12" x14ac:dyDescent="0.2">
      <c r="A27" s="16">
        <v>18</v>
      </c>
      <c r="B27" s="8">
        <v>0</v>
      </c>
      <c r="C27" s="8">
        <v>6047</v>
      </c>
      <c r="D27" s="8">
        <v>5952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99630.987467818442</v>
      </c>
      <c r="I27" s="13">
        <f t="shared" si="4"/>
        <v>0</v>
      </c>
      <c r="J27" s="13">
        <f t="shared" si="1"/>
        <v>99630.987467818442</v>
      </c>
      <c r="K27" s="13">
        <f t="shared" si="2"/>
        <v>6624904.1685265908</v>
      </c>
      <c r="L27" s="20">
        <f t="shared" si="5"/>
        <v>66.494414407630799</v>
      </c>
    </row>
    <row r="28" spans="1:12" x14ac:dyDescent="0.2">
      <c r="A28" s="16">
        <v>19</v>
      </c>
      <c r="B28" s="8">
        <v>1</v>
      </c>
      <c r="C28" s="8">
        <v>6496</v>
      </c>
      <c r="D28" s="8">
        <v>6037</v>
      </c>
      <c r="E28" s="17">
        <v>0.5</v>
      </c>
      <c r="F28" s="18">
        <f t="shared" si="3"/>
        <v>1.5957871219979256E-4</v>
      </c>
      <c r="G28" s="18">
        <f t="shared" si="0"/>
        <v>1.5956598053295037E-4</v>
      </c>
      <c r="H28" s="13">
        <f t="shared" si="6"/>
        <v>99630.987467818442</v>
      </c>
      <c r="I28" s="13">
        <f t="shared" si="4"/>
        <v>15.897716206768541</v>
      </c>
      <c r="J28" s="13">
        <f t="shared" si="1"/>
        <v>99623.038609715048</v>
      </c>
      <c r="K28" s="13">
        <f t="shared" si="2"/>
        <v>6525273.1810587719</v>
      </c>
      <c r="L28" s="20">
        <f t="shared" si="5"/>
        <v>65.494414407630799</v>
      </c>
    </row>
    <row r="29" spans="1:12" x14ac:dyDescent="0.2">
      <c r="A29" s="16">
        <v>20</v>
      </c>
      <c r="B29" s="8">
        <v>0</v>
      </c>
      <c r="C29" s="8">
        <v>7051</v>
      </c>
      <c r="D29" s="8">
        <v>6576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99615.089751611667</v>
      </c>
      <c r="I29" s="13">
        <f t="shared" si="4"/>
        <v>0</v>
      </c>
      <c r="J29" s="13">
        <f t="shared" si="1"/>
        <v>99615.089751611667</v>
      </c>
      <c r="K29" s="13">
        <f t="shared" si="2"/>
        <v>6425650.1424490567</v>
      </c>
      <c r="L29" s="20">
        <f t="shared" si="5"/>
        <v>64.504786960201443</v>
      </c>
    </row>
    <row r="30" spans="1:12" x14ac:dyDescent="0.2">
      <c r="A30" s="16">
        <v>21</v>
      </c>
      <c r="B30" s="8">
        <v>0</v>
      </c>
      <c r="C30" s="8">
        <v>7058</v>
      </c>
      <c r="D30" s="8">
        <v>7137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99615.089751611667</v>
      </c>
      <c r="I30" s="13">
        <f t="shared" si="4"/>
        <v>0</v>
      </c>
      <c r="J30" s="13">
        <f t="shared" si="1"/>
        <v>99615.089751611667</v>
      </c>
      <c r="K30" s="13">
        <f t="shared" si="2"/>
        <v>6326035.0526974453</v>
      </c>
      <c r="L30" s="20">
        <f t="shared" si="5"/>
        <v>63.504786960201443</v>
      </c>
    </row>
    <row r="31" spans="1:12" x14ac:dyDescent="0.2">
      <c r="A31" s="16">
        <v>22</v>
      </c>
      <c r="B31" s="8">
        <v>2</v>
      </c>
      <c r="C31" s="8">
        <v>7432</v>
      </c>
      <c r="D31" s="8">
        <v>7092</v>
      </c>
      <c r="E31" s="17">
        <v>0.5</v>
      </c>
      <c r="F31" s="18">
        <f t="shared" si="3"/>
        <v>2.754062241806665E-4</v>
      </c>
      <c r="G31" s="18">
        <f t="shared" si="0"/>
        <v>2.7536830510808204E-4</v>
      </c>
      <c r="H31" s="13">
        <f t="shared" si="6"/>
        <v>99615.089751611667</v>
      </c>
      <c r="I31" s="13">
        <f t="shared" si="4"/>
        <v>27.430838428090777</v>
      </c>
      <c r="J31" s="13">
        <f t="shared" si="1"/>
        <v>99601.374332397623</v>
      </c>
      <c r="K31" s="13">
        <f t="shared" si="2"/>
        <v>6226419.9629458338</v>
      </c>
      <c r="L31" s="20">
        <f t="shared" si="5"/>
        <v>62.50478696020145</v>
      </c>
    </row>
    <row r="32" spans="1:12" x14ac:dyDescent="0.2">
      <c r="A32" s="16">
        <v>23</v>
      </c>
      <c r="B32" s="8">
        <v>0</v>
      </c>
      <c r="C32" s="8">
        <v>8069</v>
      </c>
      <c r="D32" s="8">
        <v>7424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99587.658913183579</v>
      </c>
      <c r="I32" s="13">
        <f t="shared" si="4"/>
        <v>0</v>
      </c>
      <c r="J32" s="13">
        <f t="shared" si="1"/>
        <v>99587.658913183579</v>
      </c>
      <c r="K32" s="13">
        <f t="shared" si="2"/>
        <v>6126818.5886134366</v>
      </c>
      <c r="L32" s="20">
        <f t="shared" si="5"/>
        <v>61.521865816270918</v>
      </c>
    </row>
    <row r="33" spans="1:12" x14ac:dyDescent="0.2">
      <c r="A33" s="16">
        <v>24</v>
      </c>
      <c r="B33" s="8">
        <v>6</v>
      </c>
      <c r="C33" s="8">
        <v>8517</v>
      </c>
      <c r="D33" s="8">
        <v>8001</v>
      </c>
      <c r="E33" s="17">
        <v>0.5</v>
      </c>
      <c r="F33" s="18">
        <f t="shared" si="3"/>
        <v>7.2648020341445699E-4</v>
      </c>
      <c r="G33" s="18">
        <f t="shared" si="0"/>
        <v>7.2621641249092229E-4</v>
      </c>
      <c r="H33" s="13">
        <f t="shared" si="6"/>
        <v>99587.658913183579</v>
      </c>
      <c r="I33" s="13">
        <f t="shared" si="4"/>
        <v>72.3221923843018</v>
      </c>
      <c r="J33" s="13">
        <f t="shared" si="1"/>
        <v>99551.497816991425</v>
      </c>
      <c r="K33" s="13">
        <f t="shared" si="2"/>
        <v>6027230.9297002526</v>
      </c>
      <c r="L33" s="20">
        <f t="shared" si="5"/>
        <v>60.52186581627091</v>
      </c>
    </row>
    <row r="34" spans="1:12" x14ac:dyDescent="0.2">
      <c r="A34" s="16">
        <v>25</v>
      </c>
      <c r="B34" s="8">
        <v>1</v>
      </c>
      <c r="C34" s="8">
        <v>9030</v>
      </c>
      <c r="D34" s="8">
        <v>8469</v>
      </c>
      <c r="E34" s="17">
        <v>0.5</v>
      </c>
      <c r="F34" s="18">
        <f t="shared" si="3"/>
        <v>1.1429224527115835E-4</v>
      </c>
      <c r="G34" s="18">
        <f t="shared" si="0"/>
        <v>1.1428571428571428E-4</v>
      </c>
      <c r="H34" s="13">
        <f t="shared" si="6"/>
        <v>99515.336720799271</v>
      </c>
      <c r="I34" s="13">
        <f t="shared" si="4"/>
        <v>11.373181339519917</v>
      </c>
      <c r="J34" s="13">
        <f t="shared" si="1"/>
        <v>99509.650130129521</v>
      </c>
      <c r="K34" s="13">
        <f t="shared" si="2"/>
        <v>5927679.4318832615</v>
      </c>
      <c r="L34" s="20">
        <f t="shared" si="5"/>
        <v>59.56548635828856</v>
      </c>
    </row>
    <row r="35" spans="1:12" x14ac:dyDescent="0.2">
      <c r="A35" s="16">
        <v>26</v>
      </c>
      <c r="B35" s="8">
        <v>0</v>
      </c>
      <c r="C35" s="8">
        <v>9607</v>
      </c>
      <c r="D35" s="8">
        <v>8879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99503.963539459757</v>
      </c>
      <c r="I35" s="13">
        <f t="shared" si="4"/>
        <v>0</v>
      </c>
      <c r="J35" s="13">
        <f t="shared" si="1"/>
        <v>99503.963539459757</v>
      </c>
      <c r="K35" s="13">
        <f t="shared" si="2"/>
        <v>5828169.7817531321</v>
      </c>
      <c r="L35" s="20">
        <f t="shared" si="5"/>
        <v>58.572237471142401</v>
      </c>
    </row>
    <row r="36" spans="1:12" x14ac:dyDescent="0.2">
      <c r="A36" s="16">
        <v>27</v>
      </c>
      <c r="B36" s="8">
        <v>3</v>
      </c>
      <c r="C36" s="8">
        <v>9993</v>
      </c>
      <c r="D36" s="8">
        <v>9474</v>
      </c>
      <c r="E36" s="17">
        <v>0.5</v>
      </c>
      <c r="F36" s="18">
        <f t="shared" si="3"/>
        <v>3.0821390044691018E-4</v>
      </c>
      <c r="G36" s="18">
        <f t="shared" si="0"/>
        <v>3.0816640986132513E-4</v>
      </c>
      <c r="H36" s="13">
        <f t="shared" si="6"/>
        <v>99503.963539459757</v>
      </c>
      <c r="I36" s="13">
        <f t="shared" si="4"/>
        <v>30.663779210927508</v>
      </c>
      <c r="J36" s="13">
        <f t="shared" si="1"/>
        <v>99488.631649854302</v>
      </c>
      <c r="K36" s="13">
        <f t="shared" si="2"/>
        <v>5728665.8182136724</v>
      </c>
      <c r="L36" s="20">
        <f t="shared" si="5"/>
        <v>57.572237471142401</v>
      </c>
    </row>
    <row r="37" spans="1:12" x14ac:dyDescent="0.2">
      <c r="A37" s="16">
        <v>28</v>
      </c>
      <c r="B37" s="8">
        <v>0</v>
      </c>
      <c r="C37" s="8">
        <v>10408</v>
      </c>
      <c r="D37" s="8">
        <v>9789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99473.299760248832</v>
      </c>
      <c r="I37" s="13">
        <f t="shared" si="4"/>
        <v>0</v>
      </c>
      <c r="J37" s="13">
        <f t="shared" si="1"/>
        <v>99473.299760248832</v>
      </c>
      <c r="K37" s="13">
        <f t="shared" si="2"/>
        <v>5629177.1865638178</v>
      </c>
      <c r="L37" s="20">
        <f t="shared" si="5"/>
        <v>56.589830639290099</v>
      </c>
    </row>
    <row r="38" spans="1:12" x14ac:dyDescent="0.2">
      <c r="A38" s="16">
        <v>29</v>
      </c>
      <c r="B38" s="8">
        <v>4</v>
      </c>
      <c r="C38" s="8">
        <v>10615</v>
      </c>
      <c r="D38" s="8">
        <v>10213</v>
      </c>
      <c r="E38" s="17">
        <v>0.5</v>
      </c>
      <c r="F38" s="18">
        <f t="shared" si="3"/>
        <v>3.8409832917226809E-4</v>
      </c>
      <c r="G38" s="18">
        <f t="shared" si="0"/>
        <v>3.8402457757296467E-4</v>
      </c>
      <c r="H38" s="13">
        <f t="shared" si="6"/>
        <v>99473.299760248832</v>
      </c>
      <c r="I38" s="13">
        <f t="shared" si="4"/>
        <v>38.200191920218444</v>
      </c>
      <c r="J38" s="13">
        <f t="shared" si="1"/>
        <v>99454.199664288724</v>
      </c>
      <c r="K38" s="13">
        <f t="shared" si="2"/>
        <v>5529703.8868035693</v>
      </c>
      <c r="L38" s="20">
        <f t="shared" si="5"/>
        <v>55.589830639290099</v>
      </c>
    </row>
    <row r="39" spans="1:12" x14ac:dyDescent="0.2">
      <c r="A39" s="16">
        <v>30</v>
      </c>
      <c r="B39" s="8">
        <v>3</v>
      </c>
      <c r="C39" s="8">
        <v>11423</v>
      </c>
      <c r="D39" s="8">
        <v>10426</v>
      </c>
      <c r="E39" s="17">
        <v>0.5</v>
      </c>
      <c r="F39" s="18">
        <f t="shared" si="3"/>
        <v>2.7461211039406838E-4</v>
      </c>
      <c r="G39" s="18">
        <f t="shared" si="0"/>
        <v>2.7457440966501922E-4</v>
      </c>
      <c r="H39" s="13">
        <f t="shared" si="6"/>
        <v>99435.099568328616</v>
      </c>
      <c r="I39" s="13">
        <f t="shared" si="4"/>
        <v>27.302333763956238</v>
      </c>
      <c r="J39" s="13">
        <f t="shared" si="1"/>
        <v>99421.448401446629</v>
      </c>
      <c r="K39" s="13">
        <f t="shared" si="2"/>
        <v>5430249.6871392801</v>
      </c>
      <c r="L39" s="20">
        <f t="shared" si="5"/>
        <v>54.610994615717026</v>
      </c>
    </row>
    <row r="40" spans="1:12" x14ac:dyDescent="0.2">
      <c r="A40" s="16">
        <v>31</v>
      </c>
      <c r="B40" s="8">
        <v>2</v>
      </c>
      <c r="C40" s="8">
        <v>11970</v>
      </c>
      <c r="D40" s="8">
        <v>11295</v>
      </c>
      <c r="E40" s="17">
        <v>0.5</v>
      </c>
      <c r="F40" s="18">
        <f t="shared" si="3"/>
        <v>1.7193208682570385E-4</v>
      </c>
      <c r="G40" s="18">
        <f t="shared" si="0"/>
        <v>1.7191730777496022E-4</v>
      </c>
      <c r="H40" s="13">
        <f t="shared" si="6"/>
        <v>99407.797234564656</v>
      </c>
      <c r="I40" s="13">
        <f t="shared" si="4"/>
        <v>17.089920872405493</v>
      </c>
      <c r="J40" s="13">
        <f t="shared" si="1"/>
        <v>99399.252274128463</v>
      </c>
      <c r="K40" s="13">
        <f t="shared" si="2"/>
        <v>5330828.2387378337</v>
      </c>
      <c r="L40" s="20">
        <f t="shared" si="5"/>
        <v>53.625856190728207</v>
      </c>
    </row>
    <row r="41" spans="1:12" x14ac:dyDescent="0.2">
      <c r="A41" s="16">
        <v>32</v>
      </c>
      <c r="B41" s="8">
        <v>2</v>
      </c>
      <c r="C41" s="8">
        <v>12405</v>
      </c>
      <c r="D41" s="8">
        <v>11838</v>
      </c>
      <c r="E41" s="17">
        <v>0.5</v>
      </c>
      <c r="F41" s="18">
        <f t="shared" si="3"/>
        <v>1.649960813430681E-4</v>
      </c>
      <c r="G41" s="18">
        <f t="shared" si="0"/>
        <v>1.6498247061249742E-4</v>
      </c>
      <c r="H41" s="13">
        <f t="shared" si="6"/>
        <v>99390.707313692255</v>
      </c>
      <c r="I41" s="13">
        <f t="shared" si="4"/>
        <v>16.397724448536565</v>
      </c>
      <c r="J41" s="13">
        <f t="shared" si="1"/>
        <v>99382.508451467977</v>
      </c>
      <c r="K41" s="13">
        <f t="shared" si="2"/>
        <v>5231428.9864637051</v>
      </c>
      <c r="L41" s="20">
        <f t="shared" si="5"/>
        <v>52.634991015332211</v>
      </c>
    </row>
    <row r="42" spans="1:12" x14ac:dyDescent="0.2">
      <c r="A42" s="16">
        <v>33</v>
      </c>
      <c r="B42" s="8">
        <v>2</v>
      </c>
      <c r="C42" s="8">
        <v>13174</v>
      </c>
      <c r="D42" s="8">
        <v>12169</v>
      </c>
      <c r="E42" s="17">
        <v>0.5</v>
      </c>
      <c r="F42" s="18">
        <f t="shared" si="3"/>
        <v>1.5783451051572427E-4</v>
      </c>
      <c r="G42" s="18">
        <f t="shared" si="0"/>
        <v>1.5782205563227462E-4</v>
      </c>
      <c r="H42" s="13">
        <f t="shared" si="6"/>
        <v>99374.309589243712</v>
      </c>
      <c r="I42" s="13">
        <f t="shared" si="4"/>
        <v>15.683457816412503</v>
      </c>
      <c r="J42" s="13">
        <f t="shared" si="1"/>
        <v>99366.467860335499</v>
      </c>
      <c r="K42" s="13">
        <f t="shared" si="2"/>
        <v>5132046.4780122368</v>
      </c>
      <c r="L42" s="20">
        <f t="shared" si="5"/>
        <v>51.643593794262998</v>
      </c>
    </row>
    <row r="43" spans="1:12" x14ac:dyDescent="0.2">
      <c r="A43" s="16">
        <v>34</v>
      </c>
      <c r="B43" s="8">
        <v>8</v>
      </c>
      <c r="C43" s="8">
        <v>13380</v>
      </c>
      <c r="D43" s="8">
        <v>12967</v>
      </c>
      <c r="E43" s="17">
        <v>0.5</v>
      </c>
      <c r="F43" s="18">
        <f t="shared" si="3"/>
        <v>6.0727976619729003E-4</v>
      </c>
      <c r="G43" s="18">
        <f t="shared" si="0"/>
        <v>6.0709542781255924E-4</v>
      </c>
      <c r="H43" s="13">
        <f t="shared" si="6"/>
        <v>99358.6261314273</v>
      </c>
      <c r="I43" s="13">
        <f t="shared" si="4"/>
        <v>60.320167638126982</v>
      </c>
      <c r="J43" s="13">
        <f t="shared" si="1"/>
        <v>99328.466047608235</v>
      </c>
      <c r="K43" s="13">
        <f t="shared" si="2"/>
        <v>5032680.0101519013</v>
      </c>
      <c r="L43" s="20">
        <f t="shared" si="5"/>
        <v>50.651666655443577</v>
      </c>
    </row>
    <row r="44" spans="1:12" x14ac:dyDescent="0.2">
      <c r="A44" s="16">
        <v>35</v>
      </c>
      <c r="B44" s="8">
        <v>10</v>
      </c>
      <c r="C44" s="8">
        <v>13639</v>
      </c>
      <c r="D44" s="8">
        <v>13172</v>
      </c>
      <c r="E44" s="17">
        <v>0.5</v>
      </c>
      <c r="F44" s="18">
        <f t="shared" si="3"/>
        <v>7.4596247808735223E-4</v>
      </c>
      <c r="G44" s="18">
        <f t="shared" si="0"/>
        <v>7.4568435181387722E-4</v>
      </c>
      <c r="H44" s="13">
        <f t="shared" si="6"/>
        <v>99298.305963789171</v>
      </c>
      <c r="I44" s="13">
        <f t="shared" si="4"/>
        <v>74.045192918824185</v>
      </c>
      <c r="J44" s="13">
        <f t="shared" si="1"/>
        <v>99261.283367329757</v>
      </c>
      <c r="K44" s="13">
        <f t="shared" si="2"/>
        <v>4933351.544104293</v>
      </c>
      <c r="L44" s="20">
        <f t="shared" si="5"/>
        <v>49.68213199833766</v>
      </c>
    </row>
    <row r="45" spans="1:12" x14ac:dyDescent="0.2">
      <c r="A45" s="16">
        <v>36</v>
      </c>
      <c r="B45" s="8">
        <v>6</v>
      </c>
      <c r="C45" s="8">
        <v>14305</v>
      </c>
      <c r="D45" s="8">
        <v>13458</v>
      </c>
      <c r="E45" s="17">
        <v>0.5</v>
      </c>
      <c r="F45" s="18">
        <f t="shared" si="3"/>
        <v>4.3222994633144833E-4</v>
      </c>
      <c r="G45" s="18">
        <f t="shared" si="0"/>
        <v>4.3213655515142788E-4</v>
      </c>
      <c r="H45" s="13">
        <f t="shared" si="6"/>
        <v>99224.260770870344</v>
      </c>
      <c r="I45" s="13">
        <f t="shared" si="4"/>
        <v>42.878430236970871</v>
      </c>
      <c r="J45" s="13">
        <f t="shared" si="1"/>
        <v>99202.821555751856</v>
      </c>
      <c r="K45" s="13">
        <f t="shared" si="2"/>
        <v>4834090.2607369628</v>
      </c>
      <c r="L45" s="20">
        <f t="shared" si="5"/>
        <v>48.718833712451556</v>
      </c>
    </row>
    <row r="46" spans="1:12" x14ac:dyDescent="0.2">
      <c r="A46" s="16">
        <v>37</v>
      </c>
      <c r="B46" s="8">
        <v>3</v>
      </c>
      <c r="C46" s="8">
        <v>13737</v>
      </c>
      <c r="D46" s="8">
        <v>14079</v>
      </c>
      <c r="E46" s="17">
        <v>0.5</v>
      </c>
      <c r="F46" s="18">
        <f t="shared" si="3"/>
        <v>2.1570319240724764E-4</v>
      </c>
      <c r="G46" s="18">
        <f t="shared" si="0"/>
        <v>2.156799309824221E-4</v>
      </c>
      <c r="H46" s="13">
        <f t="shared" si="6"/>
        <v>99181.382340633369</v>
      </c>
      <c r="I46" s="13">
        <f t="shared" si="4"/>
        <v>21.391433697969024</v>
      </c>
      <c r="J46" s="13">
        <f t="shared" si="1"/>
        <v>99170.686623784393</v>
      </c>
      <c r="K46" s="13">
        <f t="shared" si="2"/>
        <v>4734887.4391812105</v>
      </c>
      <c r="L46" s="20">
        <f t="shared" si="5"/>
        <v>47.73967984151988</v>
      </c>
    </row>
    <row r="47" spans="1:12" x14ac:dyDescent="0.2">
      <c r="A47" s="16">
        <v>38</v>
      </c>
      <c r="B47" s="8">
        <v>7</v>
      </c>
      <c r="C47" s="8">
        <v>13670</v>
      </c>
      <c r="D47" s="8">
        <v>13585</v>
      </c>
      <c r="E47" s="17">
        <v>0.5</v>
      </c>
      <c r="F47" s="18">
        <f t="shared" si="3"/>
        <v>5.136672170243992E-4</v>
      </c>
      <c r="G47" s="18">
        <f t="shared" si="0"/>
        <v>5.1353532389406497E-4</v>
      </c>
      <c r="H47" s="13">
        <f t="shared" si="6"/>
        <v>99159.990906935403</v>
      </c>
      <c r="I47" s="13">
        <f t="shared" si="4"/>
        <v>50.92215804772561</v>
      </c>
      <c r="J47" s="13">
        <f t="shared" si="1"/>
        <v>99134.529827911538</v>
      </c>
      <c r="K47" s="13">
        <f t="shared" si="2"/>
        <v>4635716.7525574258</v>
      </c>
      <c r="L47" s="20">
        <f t="shared" si="5"/>
        <v>46.749870690369299</v>
      </c>
    </row>
    <row r="48" spans="1:12" x14ac:dyDescent="0.2">
      <c r="A48" s="16">
        <v>39</v>
      </c>
      <c r="B48" s="8">
        <v>10</v>
      </c>
      <c r="C48" s="8">
        <v>12635</v>
      </c>
      <c r="D48" s="8">
        <v>13448</v>
      </c>
      <c r="E48" s="17">
        <v>0.5</v>
      </c>
      <c r="F48" s="18">
        <f t="shared" si="3"/>
        <v>7.6678296208258258E-4</v>
      </c>
      <c r="G48" s="18">
        <f t="shared" si="0"/>
        <v>7.6648909669259954E-4</v>
      </c>
      <c r="H48" s="13">
        <f t="shared" si="6"/>
        <v>99109.068748887672</v>
      </c>
      <c r="I48" s="13">
        <f t="shared" si="4"/>
        <v>75.966020579379659</v>
      </c>
      <c r="J48" s="13">
        <f t="shared" si="1"/>
        <v>99071.085738597991</v>
      </c>
      <c r="K48" s="13">
        <f t="shared" si="2"/>
        <v>4536582.2227295144</v>
      </c>
      <c r="L48" s="20">
        <f t="shared" si="5"/>
        <v>45.773633835908981</v>
      </c>
    </row>
    <row r="49" spans="1:12" x14ac:dyDescent="0.2">
      <c r="A49" s="16">
        <v>40</v>
      </c>
      <c r="B49" s="8">
        <v>8</v>
      </c>
      <c r="C49" s="8">
        <v>12511</v>
      </c>
      <c r="D49" s="8">
        <v>12464</v>
      </c>
      <c r="E49" s="17">
        <v>0.5</v>
      </c>
      <c r="F49" s="18">
        <f t="shared" si="3"/>
        <v>6.4064064064064063E-4</v>
      </c>
      <c r="G49" s="18">
        <f t="shared" si="0"/>
        <v>6.4043549613737333E-4</v>
      </c>
      <c r="H49" s="13">
        <f t="shared" si="6"/>
        <v>99033.102728308295</v>
      </c>
      <c r="I49" s="13">
        <f t="shared" si="4"/>
        <v>63.424314279827584</v>
      </c>
      <c r="J49" s="13">
        <f t="shared" si="1"/>
        <v>99001.390571168391</v>
      </c>
      <c r="K49" s="13">
        <f t="shared" si="2"/>
        <v>4437511.136990916</v>
      </c>
      <c r="L49" s="20">
        <f t="shared" si="5"/>
        <v>44.808362201525448</v>
      </c>
    </row>
    <row r="50" spans="1:12" x14ac:dyDescent="0.2">
      <c r="A50" s="16">
        <v>41</v>
      </c>
      <c r="B50" s="8">
        <v>5</v>
      </c>
      <c r="C50" s="8">
        <v>11984</v>
      </c>
      <c r="D50" s="8">
        <v>12328</v>
      </c>
      <c r="E50" s="17">
        <v>0.5</v>
      </c>
      <c r="F50" s="18">
        <f t="shared" si="3"/>
        <v>4.1131951299769662E-4</v>
      </c>
      <c r="G50" s="18">
        <f t="shared" si="0"/>
        <v>4.1123493852037672E-4</v>
      </c>
      <c r="H50" s="13">
        <f t="shared" si="6"/>
        <v>98969.678414028473</v>
      </c>
      <c r="I50" s="13">
        <f t="shared" si="4"/>
        <v>40.699789617974453</v>
      </c>
      <c r="J50" s="13">
        <f t="shared" si="1"/>
        <v>98949.328519219489</v>
      </c>
      <c r="K50" s="13">
        <f t="shared" si="2"/>
        <v>4338509.7464197474</v>
      </c>
      <c r="L50" s="20">
        <f t="shared" si="5"/>
        <v>43.836757034513965</v>
      </c>
    </row>
    <row r="51" spans="1:12" x14ac:dyDescent="0.2">
      <c r="A51" s="16">
        <v>42</v>
      </c>
      <c r="B51" s="8">
        <v>8</v>
      </c>
      <c r="C51" s="8">
        <v>11679</v>
      </c>
      <c r="D51" s="8">
        <v>11866</v>
      </c>
      <c r="E51" s="17">
        <v>0.5</v>
      </c>
      <c r="F51" s="18">
        <f t="shared" si="3"/>
        <v>6.7954979825865362E-4</v>
      </c>
      <c r="G51" s="18">
        <f t="shared" si="0"/>
        <v>6.7931898271982331E-4</v>
      </c>
      <c r="H51" s="13">
        <f t="shared" si="6"/>
        <v>98928.978624410505</v>
      </c>
      <c r="I51" s="13">
        <f t="shared" si="4"/>
        <v>67.204333120645686</v>
      </c>
      <c r="J51" s="13">
        <f t="shared" si="1"/>
        <v>98895.376457850172</v>
      </c>
      <c r="K51" s="13">
        <f t="shared" si="2"/>
        <v>4239560.4179005278</v>
      </c>
      <c r="L51" s="20">
        <f t="shared" si="5"/>
        <v>42.854585955003742</v>
      </c>
    </row>
    <row r="52" spans="1:12" x14ac:dyDescent="0.2">
      <c r="A52" s="16">
        <v>43</v>
      </c>
      <c r="B52" s="8">
        <v>7</v>
      </c>
      <c r="C52" s="8">
        <v>11469</v>
      </c>
      <c r="D52" s="8">
        <v>11470</v>
      </c>
      <c r="E52" s="17">
        <v>0.5</v>
      </c>
      <c r="F52" s="18">
        <f t="shared" si="3"/>
        <v>6.1031431187061336E-4</v>
      </c>
      <c r="G52" s="18">
        <f t="shared" si="0"/>
        <v>6.1012812690665037E-4</v>
      </c>
      <c r="H52" s="13">
        <f t="shared" si="6"/>
        <v>98861.774291289854</v>
      </c>
      <c r="I52" s="13">
        <f t="shared" si="4"/>
        <v>60.31834917101272</v>
      </c>
      <c r="J52" s="13">
        <f t="shared" si="1"/>
        <v>98831.615116704357</v>
      </c>
      <c r="K52" s="13">
        <f t="shared" si="2"/>
        <v>4140665.0414426774</v>
      </c>
      <c r="L52" s="20">
        <f t="shared" si="5"/>
        <v>41.883377788086975</v>
      </c>
    </row>
    <row r="53" spans="1:12" x14ac:dyDescent="0.2">
      <c r="A53" s="16">
        <v>44</v>
      </c>
      <c r="B53" s="8">
        <v>8</v>
      </c>
      <c r="C53" s="8">
        <v>11559</v>
      </c>
      <c r="D53" s="8">
        <v>11326</v>
      </c>
      <c r="E53" s="17">
        <v>0.5</v>
      </c>
      <c r="F53" s="18">
        <f t="shared" si="3"/>
        <v>6.991479134804457E-4</v>
      </c>
      <c r="G53" s="18">
        <f t="shared" si="0"/>
        <v>6.989035949853666E-4</v>
      </c>
      <c r="H53" s="13">
        <f t="shared" si="6"/>
        <v>98801.455942118846</v>
      </c>
      <c r="I53" s="13">
        <f t="shared" si="4"/>
        <v>69.052692747735179</v>
      </c>
      <c r="J53" s="13">
        <f t="shared" si="1"/>
        <v>98766.929595744979</v>
      </c>
      <c r="K53" s="13">
        <f t="shared" si="2"/>
        <v>4041833.4263259731</v>
      </c>
      <c r="L53" s="20">
        <f t="shared" si="5"/>
        <v>40.908642365491175</v>
      </c>
    </row>
    <row r="54" spans="1:12" x14ac:dyDescent="0.2">
      <c r="A54" s="16">
        <v>45</v>
      </c>
      <c r="B54" s="8">
        <v>7</v>
      </c>
      <c r="C54" s="8">
        <v>11287</v>
      </c>
      <c r="D54" s="8">
        <v>11338</v>
      </c>
      <c r="E54" s="17">
        <v>0.5</v>
      </c>
      <c r="F54" s="18">
        <f t="shared" si="3"/>
        <v>6.1878453038674032E-4</v>
      </c>
      <c r="G54" s="18">
        <f t="shared" si="0"/>
        <v>6.185931424531637E-4</v>
      </c>
      <c r="H54" s="13">
        <f t="shared" si="6"/>
        <v>98732.403249371113</v>
      </c>
      <c r="I54" s="13">
        <f t="shared" si="4"/>
        <v>61.075187587981425</v>
      </c>
      <c r="J54" s="13">
        <f t="shared" si="1"/>
        <v>98701.86565557713</v>
      </c>
      <c r="K54" s="13">
        <f t="shared" si="2"/>
        <v>3943066.496730228</v>
      </c>
      <c r="L54" s="20">
        <f t="shared" si="5"/>
        <v>39.936903862971086</v>
      </c>
    </row>
    <row r="55" spans="1:12" x14ac:dyDescent="0.2">
      <c r="A55" s="16">
        <v>46</v>
      </c>
      <c r="B55" s="8">
        <v>13</v>
      </c>
      <c r="C55" s="8">
        <v>10153</v>
      </c>
      <c r="D55" s="8">
        <v>11115</v>
      </c>
      <c r="E55" s="17">
        <v>0.5</v>
      </c>
      <c r="F55" s="18">
        <f t="shared" si="3"/>
        <v>1.2224938875305623E-3</v>
      </c>
      <c r="G55" s="18">
        <f t="shared" si="0"/>
        <v>1.2217470983506412E-3</v>
      </c>
      <c r="H55" s="13">
        <f t="shared" si="6"/>
        <v>98671.328061783133</v>
      </c>
      <c r="I55" s="13">
        <f t="shared" si="4"/>
        <v>120.55140874988774</v>
      </c>
      <c r="J55" s="13">
        <f t="shared" si="1"/>
        <v>98611.052357408189</v>
      </c>
      <c r="K55" s="13">
        <f t="shared" si="2"/>
        <v>3844364.6310746507</v>
      </c>
      <c r="L55" s="20">
        <f t="shared" si="5"/>
        <v>38.961314361427249</v>
      </c>
    </row>
    <row r="56" spans="1:12" x14ac:dyDescent="0.2">
      <c r="A56" s="16">
        <v>47</v>
      </c>
      <c r="B56" s="8">
        <v>10</v>
      </c>
      <c r="C56" s="8">
        <v>10016</v>
      </c>
      <c r="D56" s="8">
        <v>10044</v>
      </c>
      <c r="E56" s="17">
        <v>0.5</v>
      </c>
      <c r="F56" s="18">
        <f t="shared" si="3"/>
        <v>9.9700897308075765E-4</v>
      </c>
      <c r="G56" s="18">
        <f t="shared" si="0"/>
        <v>9.9651220727453907E-4</v>
      </c>
      <c r="H56" s="13">
        <f t="shared" si="6"/>
        <v>98550.776653033245</v>
      </c>
      <c r="I56" s="13">
        <f t="shared" si="4"/>
        <v>98.207051971134277</v>
      </c>
      <c r="J56" s="13">
        <f t="shared" si="1"/>
        <v>98501.673127047674</v>
      </c>
      <c r="K56" s="13">
        <f t="shared" si="2"/>
        <v>3745753.5787172425</v>
      </c>
      <c r="L56" s="20">
        <f t="shared" si="5"/>
        <v>38.008361840768444</v>
      </c>
    </row>
    <row r="57" spans="1:12" x14ac:dyDescent="0.2">
      <c r="A57" s="16">
        <v>48</v>
      </c>
      <c r="B57" s="8">
        <v>11</v>
      </c>
      <c r="C57" s="8">
        <v>10055</v>
      </c>
      <c r="D57" s="8">
        <v>9931</v>
      </c>
      <c r="E57" s="17">
        <v>0.5</v>
      </c>
      <c r="F57" s="18">
        <f t="shared" si="3"/>
        <v>1.1007705393775644E-3</v>
      </c>
      <c r="G57" s="18">
        <f t="shared" si="0"/>
        <v>1.1001650247537129E-3</v>
      </c>
      <c r="H57" s="13">
        <f t="shared" si="6"/>
        <v>98452.569601062103</v>
      </c>
      <c r="I57" s="13">
        <f t="shared" si="4"/>
        <v>108.31407367221914</v>
      </c>
      <c r="J57" s="13">
        <f t="shared" si="1"/>
        <v>98398.412564226004</v>
      </c>
      <c r="K57" s="13">
        <f t="shared" si="2"/>
        <v>3647251.9055901947</v>
      </c>
      <c r="L57" s="20">
        <f t="shared" si="5"/>
        <v>37.045776665547265</v>
      </c>
    </row>
    <row r="58" spans="1:12" x14ac:dyDescent="0.2">
      <c r="A58" s="16">
        <v>49</v>
      </c>
      <c r="B58" s="8">
        <v>13</v>
      </c>
      <c r="C58" s="8">
        <v>9669</v>
      </c>
      <c r="D58" s="8">
        <v>9957</v>
      </c>
      <c r="E58" s="17">
        <v>0.5</v>
      </c>
      <c r="F58" s="18">
        <f t="shared" si="3"/>
        <v>1.3247732599612758E-3</v>
      </c>
      <c r="G58" s="18">
        <f t="shared" si="0"/>
        <v>1.3238963287336423E-3</v>
      </c>
      <c r="H58" s="13">
        <f t="shared" si="6"/>
        <v>98344.255527389891</v>
      </c>
      <c r="I58" s="13">
        <f t="shared" si="4"/>
        <v>130.19759884475468</v>
      </c>
      <c r="J58" s="13">
        <f t="shared" si="1"/>
        <v>98279.156727967522</v>
      </c>
      <c r="K58" s="13">
        <f t="shared" si="2"/>
        <v>3548853.4930259688</v>
      </c>
      <c r="L58" s="20">
        <f t="shared" si="5"/>
        <v>36.086027333213949</v>
      </c>
    </row>
    <row r="59" spans="1:12" x14ac:dyDescent="0.2">
      <c r="A59" s="16">
        <v>50</v>
      </c>
      <c r="B59" s="8">
        <v>26</v>
      </c>
      <c r="C59" s="8">
        <v>9256</v>
      </c>
      <c r="D59" s="8">
        <v>9536</v>
      </c>
      <c r="E59" s="17">
        <v>0.5</v>
      </c>
      <c r="F59" s="18">
        <f t="shared" si="3"/>
        <v>2.767134951042997E-3</v>
      </c>
      <c r="G59" s="18">
        <f t="shared" si="0"/>
        <v>2.7633117228185776E-3</v>
      </c>
      <c r="H59" s="13">
        <f t="shared" si="6"/>
        <v>98214.057928545139</v>
      </c>
      <c r="I59" s="13">
        <f t="shared" si="4"/>
        <v>271.39605761953163</v>
      </c>
      <c r="J59" s="13">
        <f t="shared" si="1"/>
        <v>98078.359899735369</v>
      </c>
      <c r="K59" s="13">
        <f t="shared" si="2"/>
        <v>3450574.3362980015</v>
      </c>
      <c r="L59" s="20">
        <f t="shared" si="5"/>
        <v>35.133201998520818</v>
      </c>
    </row>
    <row r="60" spans="1:12" x14ac:dyDescent="0.2">
      <c r="A60" s="16">
        <v>51</v>
      </c>
      <c r="B60" s="8">
        <v>19</v>
      </c>
      <c r="C60" s="8">
        <v>9034</v>
      </c>
      <c r="D60" s="8">
        <v>9113</v>
      </c>
      <c r="E60" s="17">
        <v>0.5</v>
      </c>
      <c r="F60" s="18">
        <f t="shared" si="3"/>
        <v>2.0940100292059292E-3</v>
      </c>
      <c r="G60" s="18">
        <f t="shared" si="0"/>
        <v>2.0918198832984695E-3</v>
      </c>
      <c r="H60" s="13">
        <f t="shared" si="6"/>
        <v>97942.6618709256</v>
      </c>
      <c r="I60" s="13">
        <f t="shared" si="4"/>
        <v>204.87840752478104</v>
      </c>
      <c r="J60" s="13">
        <f t="shared" si="1"/>
        <v>97840.222667163209</v>
      </c>
      <c r="K60" s="13">
        <f t="shared" si="2"/>
        <v>3352495.9763982659</v>
      </c>
      <c r="L60" s="20">
        <f t="shared" si="5"/>
        <v>34.22916951977858</v>
      </c>
    </row>
    <row r="61" spans="1:12" x14ac:dyDescent="0.2">
      <c r="A61" s="16">
        <v>52</v>
      </c>
      <c r="B61" s="8">
        <v>21</v>
      </c>
      <c r="C61" s="8">
        <v>9122</v>
      </c>
      <c r="D61" s="8">
        <v>8899</v>
      </c>
      <c r="E61" s="17">
        <v>0.5</v>
      </c>
      <c r="F61" s="18">
        <f t="shared" si="3"/>
        <v>2.330614283336108E-3</v>
      </c>
      <c r="G61" s="18">
        <f t="shared" si="0"/>
        <v>2.3279015630196212E-3</v>
      </c>
      <c r="H61" s="13">
        <f t="shared" si="6"/>
        <v>97737.783463400818</v>
      </c>
      <c r="I61" s="13">
        <f t="shared" si="4"/>
        <v>227.52393889052405</v>
      </c>
      <c r="J61" s="13">
        <f t="shared" si="1"/>
        <v>97624.021493955559</v>
      </c>
      <c r="K61" s="13">
        <f t="shared" si="2"/>
        <v>3254655.7537311027</v>
      </c>
      <c r="L61" s="20">
        <f t="shared" si="5"/>
        <v>33.299872765682792</v>
      </c>
    </row>
    <row r="62" spans="1:12" x14ac:dyDescent="0.2">
      <c r="A62" s="16">
        <v>53</v>
      </c>
      <c r="B62" s="8">
        <v>19</v>
      </c>
      <c r="C62" s="8">
        <v>8999</v>
      </c>
      <c r="D62" s="8">
        <v>9017</v>
      </c>
      <c r="E62" s="17">
        <v>0.5</v>
      </c>
      <c r="F62" s="18">
        <f t="shared" si="3"/>
        <v>2.1092362344582592E-3</v>
      </c>
      <c r="G62" s="18">
        <f t="shared" si="0"/>
        <v>2.1070141391738286E-3</v>
      </c>
      <c r="H62" s="13">
        <f t="shared" si="6"/>
        <v>97510.2595245103</v>
      </c>
      <c r="I62" s="13">
        <f t="shared" si="4"/>
        <v>205.45549553265269</v>
      </c>
      <c r="J62" s="13">
        <f t="shared" si="1"/>
        <v>97407.531776743985</v>
      </c>
      <c r="K62" s="13">
        <f t="shared" si="2"/>
        <v>3157031.7322371472</v>
      </c>
      <c r="L62" s="20">
        <f t="shared" si="5"/>
        <v>32.376405802136048</v>
      </c>
    </row>
    <row r="63" spans="1:12" x14ac:dyDescent="0.2">
      <c r="A63" s="16">
        <v>54</v>
      </c>
      <c r="B63" s="8">
        <v>27</v>
      </c>
      <c r="C63" s="8">
        <v>9061</v>
      </c>
      <c r="D63" s="8">
        <v>8883</v>
      </c>
      <c r="E63" s="17">
        <v>0.5</v>
      </c>
      <c r="F63" s="18">
        <f t="shared" si="3"/>
        <v>3.0093624609897457E-3</v>
      </c>
      <c r="G63" s="18">
        <f t="shared" si="0"/>
        <v>3.0048411329363974E-3</v>
      </c>
      <c r="H63" s="13">
        <f t="shared" si="6"/>
        <v>97304.804028977655</v>
      </c>
      <c r="I63" s="13">
        <f t="shared" si="4"/>
        <v>292.38547757858737</v>
      </c>
      <c r="J63" s="13">
        <f t="shared" si="1"/>
        <v>97158.611290188361</v>
      </c>
      <c r="K63" s="13">
        <f t="shared" si="2"/>
        <v>3059624.2004604032</v>
      </c>
      <c r="L63" s="20">
        <f t="shared" si="5"/>
        <v>31.443711654249242</v>
      </c>
    </row>
    <row r="64" spans="1:12" x14ac:dyDescent="0.2">
      <c r="A64" s="16">
        <v>55</v>
      </c>
      <c r="B64" s="8">
        <v>25</v>
      </c>
      <c r="C64" s="8">
        <v>9006</v>
      </c>
      <c r="D64" s="8">
        <v>8928</v>
      </c>
      <c r="E64" s="17">
        <v>0.5</v>
      </c>
      <c r="F64" s="18">
        <f t="shared" si="3"/>
        <v>2.7880004460800714E-3</v>
      </c>
      <c r="G64" s="18">
        <f t="shared" si="0"/>
        <v>2.7841193830391449E-3</v>
      </c>
      <c r="H64" s="13">
        <f t="shared" si="6"/>
        <v>97012.418551399067</v>
      </c>
      <c r="I64" s="13">
        <f t="shared" si="4"/>
        <v>270.09415488445649</v>
      </c>
      <c r="J64" s="13">
        <f t="shared" si="1"/>
        <v>96877.371473956839</v>
      </c>
      <c r="K64" s="13">
        <f t="shared" si="2"/>
        <v>2962465.5891702147</v>
      </c>
      <c r="L64" s="20">
        <f t="shared" si="5"/>
        <v>30.536972826841161</v>
      </c>
    </row>
    <row r="65" spans="1:12" x14ac:dyDescent="0.2">
      <c r="A65" s="16">
        <v>56</v>
      </c>
      <c r="B65" s="8">
        <v>24</v>
      </c>
      <c r="C65" s="8">
        <v>8183</v>
      </c>
      <c r="D65" s="8">
        <v>8853</v>
      </c>
      <c r="E65" s="17">
        <v>0.5</v>
      </c>
      <c r="F65" s="18">
        <f t="shared" si="3"/>
        <v>2.8175628081709321E-3</v>
      </c>
      <c r="G65" s="18">
        <f t="shared" si="0"/>
        <v>2.8135990621336458E-3</v>
      </c>
      <c r="H65" s="13">
        <f t="shared" si="6"/>
        <v>96742.32439651461</v>
      </c>
      <c r="I65" s="13">
        <f t="shared" si="4"/>
        <v>272.19411319066245</v>
      </c>
      <c r="J65" s="13">
        <f t="shared" si="1"/>
        <v>96606.227339919278</v>
      </c>
      <c r="K65" s="13">
        <f t="shared" si="2"/>
        <v>2865588.2176962579</v>
      </c>
      <c r="L65" s="20">
        <f t="shared" si="5"/>
        <v>29.620832821332314</v>
      </c>
    </row>
    <row r="66" spans="1:12" x14ac:dyDescent="0.2">
      <c r="A66" s="16">
        <v>57</v>
      </c>
      <c r="B66" s="8">
        <v>39</v>
      </c>
      <c r="C66" s="8">
        <v>8091</v>
      </c>
      <c r="D66" s="8">
        <v>8082</v>
      </c>
      <c r="E66" s="17">
        <v>0.5</v>
      </c>
      <c r="F66" s="18">
        <f t="shared" si="3"/>
        <v>4.8228529029864589E-3</v>
      </c>
      <c r="G66" s="18">
        <f t="shared" si="0"/>
        <v>4.8112509252405625E-3</v>
      </c>
      <c r="H66" s="13">
        <f t="shared" si="6"/>
        <v>96470.130283323946</v>
      </c>
      <c r="I66" s="13">
        <f t="shared" si="4"/>
        <v>464.14200358371994</v>
      </c>
      <c r="J66" s="13">
        <f t="shared" si="1"/>
        <v>96238.059281532085</v>
      </c>
      <c r="K66" s="13">
        <f t="shared" si="2"/>
        <v>2768981.9903563387</v>
      </c>
      <c r="L66" s="20">
        <f t="shared" si="5"/>
        <v>28.702998350101652</v>
      </c>
    </row>
    <row r="67" spans="1:12" x14ac:dyDescent="0.2">
      <c r="A67" s="16">
        <v>58</v>
      </c>
      <c r="B67" s="8">
        <v>24</v>
      </c>
      <c r="C67" s="8">
        <v>7469</v>
      </c>
      <c r="D67" s="8">
        <v>7941</v>
      </c>
      <c r="E67" s="17">
        <v>0.5</v>
      </c>
      <c r="F67" s="18">
        <f t="shared" si="3"/>
        <v>3.1148604802076572E-3</v>
      </c>
      <c r="G67" s="18">
        <f t="shared" si="0"/>
        <v>3.1100168459245819E-3</v>
      </c>
      <c r="H67" s="13">
        <f t="shared" si="6"/>
        <v>96005.988279740224</v>
      </c>
      <c r="I67" s="13">
        <f t="shared" si="4"/>
        <v>298.58024085963007</v>
      </c>
      <c r="J67" s="13">
        <f t="shared" si="1"/>
        <v>95856.698159310399</v>
      </c>
      <c r="K67" s="13">
        <f t="shared" si="2"/>
        <v>2672743.9310748065</v>
      </c>
      <c r="L67" s="20">
        <f t="shared" si="5"/>
        <v>27.839346055029626</v>
      </c>
    </row>
    <row r="68" spans="1:12" x14ac:dyDescent="0.2">
      <c r="A68" s="16">
        <v>59</v>
      </c>
      <c r="B68" s="8">
        <v>27</v>
      </c>
      <c r="C68" s="8">
        <v>7550</v>
      </c>
      <c r="D68" s="8">
        <v>7356</v>
      </c>
      <c r="E68" s="17">
        <v>0.5</v>
      </c>
      <c r="F68" s="18">
        <f t="shared" si="3"/>
        <v>3.6227022675432712E-3</v>
      </c>
      <c r="G68" s="18">
        <f t="shared" si="0"/>
        <v>3.6161521462532648E-3</v>
      </c>
      <c r="H68" s="13">
        <f t="shared" si="6"/>
        <v>95707.408038880589</v>
      </c>
      <c r="I68" s="13">
        <f t="shared" si="4"/>
        <v>346.09254899213499</v>
      </c>
      <c r="J68" s="13">
        <f t="shared" si="1"/>
        <v>95534.361764384521</v>
      </c>
      <c r="K68" s="13">
        <f t="shared" si="2"/>
        <v>2576887.232915496</v>
      </c>
      <c r="L68" s="20">
        <f t="shared" si="5"/>
        <v>26.924637138523803</v>
      </c>
    </row>
    <row r="69" spans="1:12" x14ac:dyDescent="0.2">
      <c r="A69" s="16">
        <v>60</v>
      </c>
      <c r="B69" s="8">
        <v>31</v>
      </c>
      <c r="C69" s="8">
        <v>7188</v>
      </c>
      <c r="D69" s="8">
        <v>7473</v>
      </c>
      <c r="E69" s="17">
        <v>0.5</v>
      </c>
      <c r="F69" s="18">
        <f t="shared" si="3"/>
        <v>4.228906623013437E-3</v>
      </c>
      <c r="G69" s="18">
        <f t="shared" si="0"/>
        <v>4.219983664579363E-3</v>
      </c>
      <c r="H69" s="13">
        <f t="shared" si="6"/>
        <v>95361.315489888453</v>
      </c>
      <c r="I69" s="13">
        <f t="shared" si="4"/>
        <v>402.42319360012823</v>
      </c>
      <c r="J69" s="13">
        <f t="shared" si="1"/>
        <v>95160.103893088381</v>
      </c>
      <c r="K69" s="13">
        <f t="shared" si="2"/>
        <v>2481352.8711511116</v>
      </c>
      <c r="L69" s="20">
        <f t="shared" si="5"/>
        <v>26.020539444154579</v>
      </c>
    </row>
    <row r="70" spans="1:12" x14ac:dyDescent="0.2">
      <c r="A70" s="16">
        <v>61</v>
      </c>
      <c r="B70" s="8">
        <v>31</v>
      </c>
      <c r="C70" s="8">
        <v>6692</v>
      </c>
      <c r="D70" s="8">
        <v>7059</v>
      </c>
      <c r="E70" s="17">
        <v>0.5</v>
      </c>
      <c r="F70" s="18">
        <f t="shared" si="3"/>
        <v>4.5087629990546146E-3</v>
      </c>
      <c r="G70" s="18">
        <f t="shared" si="0"/>
        <v>4.4986213902191265E-3</v>
      </c>
      <c r="H70" s="13">
        <f t="shared" si="6"/>
        <v>94958.892296288323</v>
      </c>
      <c r="I70" s="13">
        <f t="shared" si="4"/>
        <v>427.18410407559685</v>
      </c>
      <c r="J70" s="13">
        <f t="shared" si="1"/>
        <v>94745.300244250524</v>
      </c>
      <c r="K70" s="13">
        <f t="shared" si="2"/>
        <v>2386192.7672580234</v>
      </c>
      <c r="L70" s="20">
        <f t="shared" si="5"/>
        <v>25.128692106187227</v>
      </c>
    </row>
    <row r="71" spans="1:12" x14ac:dyDescent="0.2">
      <c r="A71" s="16">
        <v>62</v>
      </c>
      <c r="B71" s="8">
        <v>49</v>
      </c>
      <c r="C71" s="8">
        <v>6209</v>
      </c>
      <c r="D71" s="8">
        <v>6557</v>
      </c>
      <c r="E71" s="17">
        <v>0.5</v>
      </c>
      <c r="F71" s="18">
        <f t="shared" si="3"/>
        <v>7.6766410778630742E-3</v>
      </c>
      <c r="G71" s="18">
        <f t="shared" si="0"/>
        <v>7.6472883339836128E-3</v>
      </c>
      <c r="H71" s="13">
        <f t="shared" si="6"/>
        <v>94531.708192212725</v>
      </c>
      <c r="I71" s="13">
        <f t="shared" si="4"/>
        <v>722.91122924985154</v>
      </c>
      <c r="J71" s="13">
        <f t="shared" si="1"/>
        <v>94170.252577587802</v>
      </c>
      <c r="K71" s="13">
        <f t="shared" si="2"/>
        <v>2291447.467013773</v>
      </c>
      <c r="L71" s="20">
        <f t="shared" si="5"/>
        <v>24.239987945151046</v>
      </c>
    </row>
    <row r="72" spans="1:12" x14ac:dyDescent="0.2">
      <c r="A72" s="16">
        <v>63</v>
      </c>
      <c r="B72" s="8">
        <v>36</v>
      </c>
      <c r="C72" s="8">
        <v>6394</v>
      </c>
      <c r="D72" s="8">
        <v>6129</v>
      </c>
      <c r="E72" s="17">
        <v>0.5</v>
      </c>
      <c r="F72" s="18">
        <f t="shared" si="3"/>
        <v>5.7494210652399586E-3</v>
      </c>
      <c r="G72" s="18">
        <f t="shared" si="0"/>
        <v>5.7329405207420976E-3</v>
      </c>
      <c r="H72" s="13">
        <f t="shared" si="6"/>
        <v>93808.796962962879</v>
      </c>
      <c r="I72" s="13">
        <f t="shared" si="4"/>
        <v>537.80025331103809</v>
      </c>
      <c r="J72" s="13">
        <f t="shared" si="1"/>
        <v>93539.896836307351</v>
      </c>
      <c r="K72" s="13">
        <f t="shared" si="2"/>
        <v>2197277.2144361851</v>
      </c>
      <c r="L72" s="20">
        <f t="shared" si="5"/>
        <v>23.422933515539093</v>
      </c>
    </row>
    <row r="73" spans="1:12" x14ac:dyDescent="0.2">
      <c r="A73" s="16">
        <v>64</v>
      </c>
      <c r="B73" s="8">
        <v>40</v>
      </c>
      <c r="C73" s="8">
        <v>6639</v>
      </c>
      <c r="D73" s="8">
        <v>6269</v>
      </c>
      <c r="E73" s="17">
        <v>0.5</v>
      </c>
      <c r="F73" s="18">
        <f t="shared" si="3"/>
        <v>6.1977068484660672E-3</v>
      </c>
      <c r="G73" s="18">
        <f t="shared" ref="G73:G108" si="7">F73/((1+(1-E73)*F73))</f>
        <v>6.1785603954278645E-3</v>
      </c>
      <c r="H73" s="13">
        <f t="shared" si="6"/>
        <v>93270.996709651838</v>
      </c>
      <c r="I73" s="13">
        <f t="shared" si="4"/>
        <v>576.28048631233753</v>
      </c>
      <c r="J73" s="13">
        <f t="shared" ref="J73:J108" si="8">H74+I73*E73</f>
        <v>92982.856466495679</v>
      </c>
      <c r="K73" s="13">
        <f t="shared" ref="K73:K97" si="9">K74+J73</f>
        <v>2103737.3175998777</v>
      </c>
      <c r="L73" s="20">
        <f t="shared" si="5"/>
        <v>22.55510707308845</v>
      </c>
    </row>
    <row r="74" spans="1:12" x14ac:dyDescent="0.2">
      <c r="A74" s="16">
        <v>65</v>
      </c>
      <c r="B74" s="8">
        <v>42</v>
      </c>
      <c r="C74" s="8">
        <v>5439</v>
      </c>
      <c r="D74" s="8">
        <v>6542</v>
      </c>
      <c r="E74" s="17">
        <v>0.5</v>
      </c>
      <c r="F74" s="18">
        <f t="shared" ref="F74:F108" si="10">B74/((C74+D74)/2)</f>
        <v>7.0111009097738085E-3</v>
      </c>
      <c r="G74" s="18">
        <f t="shared" si="7"/>
        <v>6.986608999417783E-3</v>
      </c>
      <c r="H74" s="13">
        <f t="shared" si="6"/>
        <v>92694.716223339507</v>
      </c>
      <c r="I74" s="13">
        <f t="shared" ref="I74:I108" si="11">H74*G74</f>
        <v>647.62173856446134</v>
      </c>
      <c r="J74" s="13">
        <f t="shared" si="8"/>
        <v>92370.905354057279</v>
      </c>
      <c r="K74" s="13">
        <f t="shared" si="9"/>
        <v>2010754.4611333821</v>
      </c>
      <c r="L74" s="20">
        <f t="shared" ref="L74:L108" si="12">K74/H74</f>
        <v>21.69222306359568</v>
      </c>
    </row>
    <row r="75" spans="1:12" x14ac:dyDescent="0.2">
      <c r="A75" s="16">
        <v>66</v>
      </c>
      <c r="B75" s="8">
        <v>39</v>
      </c>
      <c r="C75" s="8">
        <v>4830</v>
      </c>
      <c r="D75" s="8">
        <v>5375</v>
      </c>
      <c r="E75" s="17">
        <v>0.5</v>
      </c>
      <c r="F75" s="18">
        <f t="shared" si="10"/>
        <v>7.6433121019108281E-3</v>
      </c>
      <c r="G75" s="18">
        <f t="shared" si="7"/>
        <v>7.6142131979695434E-3</v>
      </c>
      <c r="H75" s="13">
        <f t="shared" ref="H75:H108" si="13">H74-I74</f>
        <v>92047.094484775051</v>
      </c>
      <c r="I75" s="13">
        <f t="shared" si="11"/>
        <v>700.86620166072373</v>
      </c>
      <c r="J75" s="13">
        <f t="shared" si="8"/>
        <v>91696.66138394468</v>
      </c>
      <c r="K75" s="13">
        <f t="shared" si="9"/>
        <v>1918383.5557793248</v>
      </c>
      <c r="L75" s="20">
        <f t="shared" si="12"/>
        <v>20.841326567854164</v>
      </c>
    </row>
    <row r="76" spans="1:12" x14ac:dyDescent="0.2">
      <c r="A76" s="16">
        <v>67</v>
      </c>
      <c r="B76" s="8">
        <v>39</v>
      </c>
      <c r="C76" s="8">
        <v>5003</v>
      </c>
      <c r="D76" s="8">
        <v>4759</v>
      </c>
      <c r="E76" s="17">
        <v>0.5</v>
      </c>
      <c r="F76" s="18">
        <f t="shared" si="10"/>
        <v>7.9901659496004925E-3</v>
      </c>
      <c r="G76" s="18">
        <f t="shared" si="7"/>
        <v>7.9583715947352304E-3</v>
      </c>
      <c r="H76" s="13">
        <f t="shared" si="13"/>
        <v>91346.228283114324</v>
      </c>
      <c r="I76" s="13">
        <f t="shared" si="11"/>
        <v>726.96722845453689</v>
      </c>
      <c r="J76" s="13">
        <f t="shared" si="8"/>
        <v>90982.744668887055</v>
      </c>
      <c r="K76" s="13">
        <f t="shared" si="9"/>
        <v>1826686.8943953803</v>
      </c>
      <c r="L76" s="20">
        <f t="shared" si="12"/>
        <v>19.997398127198316</v>
      </c>
    </row>
    <row r="77" spans="1:12" x14ac:dyDescent="0.2">
      <c r="A77" s="16">
        <v>68</v>
      </c>
      <c r="B77" s="8">
        <v>48</v>
      </c>
      <c r="C77" s="8">
        <v>4655</v>
      </c>
      <c r="D77" s="8">
        <v>4923</v>
      </c>
      <c r="E77" s="17">
        <v>0.5</v>
      </c>
      <c r="F77" s="18">
        <f t="shared" si="10"/>
        <v>1.0022969304656505E-2</v>
      </c>
      <c r="G77" s="18">
        <f t="shared" si="7"/>
        <v>9.9729898192395614E-3</v>
      </c>
      <c r="H77" s="13">
        <f t="shared" si="13"/>
        <v>90619.261054659786</v>
      </c>
      <c r="I77" s="13">
        <f t="shared" si="11"/>
        <v>903.74496792513412</v>
      </c>
      <c r="J77" s="13">
        <f t="shared" si="8"/>
        <v>90167.388570697221</v>
      </c>
      <c r="K77" s="13">
        <f t="shared" si="9"/>
        <v>1735704.1497264933</v>
      </c>
      <c r="L77" s="20">
        <f t="shared" si="12"/>
        <v>19.153810454044091</v>
      </c>
    </row>
    <row r="78" spans="1:12" x14ac:dyDescent="0.2">
      <c r="A78" s="16">
        <v>69</v>
      </c>
      <c r="B78" s="8">
        <v>50</v>
      </c>
      <c r="C78" s="8">
        <v>4349</v>
      </c>
      <c r="D78" s="8">
        <v>4608</v>
      </c>
      <c r="E78" s="17">
        <v>0.5</v>
      </c>
      <c r="F78" s="18">
        <f t="shared" si="10"/>
        <v>1.1164452383610584E-2</v>
      </c>
      <c r="G78" s="18">
        <f t="shared" si="7"/>
        <v>1.1102475852115023E-2</v>
      </c>
      <c r="H78" s="13">
        <f t="shared" si="13"/>
        <v>89715.516086734657</v>
      </c>
      <c r="I78" s="13">
        <f t="shared" si="11"/>
        <v>996.06435091300841</v>
      </c>
      <c r="J78" s="13">
        <f t="shared" si="8"/>
        <v>89217.483911278163</v>
      </c>
      <c r="K78" s="13">
        <f t="shared" si="9"/>
        <v>1645536.761155796</v>
      </c>
      <c r="L78" s="20">
        <f t="shared" si="12"/>
        <v>18.341718723046004</v>
      </c>
    </row>
    <row r="79" spans="1:12" x14ac:dyDescent="0.2">
      <c r="A79" s="16">
        <v>70</v>
      </c>
      <c r="B79" s="8">
        <v>44</v>
      </c>
      <c r="C79" s="8">
        <v>3560</v>
      </c>
      <c r="D79" s="8">
        <v>4284</v>
      </c>
      <c r="E79" s="17">
        <v>0.5</v>
      </c>
      <c r="F79" s="18">
        <f t="shared" si="10"/>
        <v>1.1218765935747067E-2</v>
      </c>
      <c r="G79" s="18">
        <f t="shared" si="7"/>
        <v>1.1156186612576063E-2</v>
      </c>
      <c r="H79" s="13">
        <f t="shared" si="13"/>
        <v>88719.451735821654</v>
      </c>
      <c r="I79" s="13">
        <f t="shared" si="11"/>
        <v>989.77075973026172</v>
      </c>
      <c r="J79" s="13">
        <f t="shared" si="8"/>
        <v>88224.566355956515</v>
      </c>
      <c r="K79" s="13">
        <f t="shared" si="9"/>
        <v>1556319.2772445178</v>
      </c>
      <c r="L79" s="20">
        <f t="shared" si="12"/>
        <v>17.542029924607089</v>
      </c>
    </row>
    <row r="80" spans="1:12" x14ac:dyDescent="0.2">
      <c r="A80" s="16">
        <v>71</v>
      </c>
      <c r="B80" s="8">
        <v>29</v>
      </c>
      <c r="C80" s="8">
        <v>2858</v>
      </c>
      <c r="D80" s="8">
        <v>3520</v>
      </c>
      <c r="E80" s="17">
        <v>0.5</v>
      </c>
      <c r="F80" s="18">
        <f t="shared" si="10"/>
        <v>9.0937597993101284E-3</v>
      </c>
      <c r="G80" s="18">
        <f t="shared" si="7"/>
        <v>9.0525987201498358E-3</v>
      </c>
      <c r="H80" s="13">
        <f t="shared" si="13"/>
        <v>87729.680976091389</v>
      </c>
      <c r="I80" s="13">
        <f t="shared" si="11"/>
        <v>794.1815977233183</v>
      </c>
      <c r="J80" s="13">
        <f t="shared" si="8"/>
        <v>87332.590177229722</v>
      </c>
      <c r="K80" s="13">
        <f t="shared" si="9"/>
        <v>1468094.7108885613</v>
      </c>
      <c r="L80" s="20">
        <f t="shared" si="12"/>
        <v>16.734298980166759</v>
      </c>
    </row>
    <row r="81" spans="1:12" x14ac:dyDescent="0.2">
      <c r="A81" s="16">
        <v>72</v>
      </c>
      <c r="B81" s="8">
        <v>49</v>
      </c>
      <c r="C81" s="8">
        <v>3839</v>
      </c>
      <c r="D81" s="8">
        <v>2807</v>
      </c>
      <c r="E81" s="17">
        <v>0.5</v>
      </c>
      <c r="F81" s="18">
        <f t="shared" si="10"/>
        <v>1.4745711706289497E-2</v>
      </c>
      <c r="G81" s="18">
        <f t="shared" si="7"/>
        <v>1.4637789395070948E-2</v>
      </c>
      <c r="H81" s="13">
        <f t="shared" si="13"/>
        <v>86935.499378368069</v>
      </c>
      <c r="I81" s="13">
        <f t="shared" si="11"/>
        <v>1272.5435308558731</v>
      </c>
      <c r="J81" s="13">
        <f t="shared" si="8"/>
        <v>86299.227612940143</v>
      </c>
      <c r="K81" s="13">
        <f t="shared" si="9"/>
        <v>1380762.1207113315</v>
      </c>
      <c r="L81" s="20">
        <f t="shared" si="12"/>
        <v>15.882604121267669</v>
      </c>
    </row>
    <row r="82" spans="1:12" x14ac:dyDescent="0.2">
      <c r="A82" s="16">
        <v>73</v>
      </c>
      <c r="B82" s="8">
        <v>42</v>
      </c>
      <c r="C82" s="8">
        <v>2313</v>
      </c>
      <c r="D82" s="8">
        <v>3773</v>
      </c>
      <c r="E82" s="17">
        <v>0.5</v>
      </c>
      <c r="F82" s="18">
        <f t="shared" si="10"/>
        <v>1.3802168912257641E-2</v>
      </c>
      <c r="G82" s="18">
        <f t="shared" si="7"/>
        <v>1.370757180156658E-2</v>
      </c>
      <c r="H82" s="13">
        <f t="shared" si="13"/>
        <v>85662.955847512203</v>
      </c>
      <c r="I82" s="13">
        <f t="shared" si="11"/>
        <v>1174.2311180142012</v>
      </c>
      <c r="J82" s="13">
        <f t="shared" si="8"/>
        <v>85075.840288505104</v>
      </c>
      <c r="K82" s="13">
        <f t="shared" si="9"/>
        <v>1294462.8930983914</v>
      </c>
      <c r="L82" s="20">
        <f t="shared" si="12"/>
        <v>15.11111635468956</v>
      </c>
    </row>
    <row r="83" spans="1:12" x14ac:dyDescent="0.2">
      <c r="A83" s="16">
        <v>74</v>
      </c>
      <c r="B83" s="8">
        <v>44</v>
      </c>
      <c r="C83" s="8">
        <v>2587</v>
      </c>
      <c r="D83" s="8">
        <v>2267</v>
      </c>
      <c r="E83" s="17">
        <v>0.5</v>
      </c>
      <c r="F83" s="18">
        <f t="shared" si="10"/>
        <v>1.8129377832715288E-2</v>
      </c>
      <c r="G83" s="18">
        <f t="shared" si="7"/>
        <v>1.796651694569212E-2</v>
      </c>
      <c r="H83" s="13">
        <f t="shared" si="13"/>
        <v>84488.724729498004</v>
      </c>
      <c r="I83" s="13">
        <f t="shared" si="11"/>
        <v>1517.9681045724428</v>
      </c>
      <c r="J83" s="13">
        <f t="shared" si="8"/>
        <v>83729.740677211783</v>
      </c>
      <c r="K83" s="13">
        <f t="shared" si="9"/>
        <v>1209387.0528098862</v>
      </c>
      <c r="L83" s="20">
        <f t="shared" si="12"/>
        <v>14.314182829506555</v>
      </c>
    </row>
    <row r="84" spans="1:12" x14ac:dyDescent="0.2">
      <c r="A84" s="16">
        <v>75</v>
      </c>
      <c r="B84" s="8">
        <v>51</v>
      </c>
      <c r="C84" s="8">
        <v>2714</v>
      </c>
      <c r="D84" s="8">
        <v>2542</v>
      </c>
      <c r="E84" s="17">
        <v>0.5</v>
      </c>
      <c r="F84" s="18">
        <f t="shared" si="10"/>
        <v>1.9406392694063926E-2</v>
      </c>
      <c r="G84" s="18">
        <f t="shared" si="7"/>
        <v>1.9219898247597511E-2</v>
      </c>
      <c r="H84" s="13">
        <f t="shared" si="13"/>
        <v>82970.756624925561</v>
      </c>
      <c r="I84" s="13">
        <f t="shared" si="11"/>
        <v>1594.6894998572463</v>
      </c>
      <c r="J84" s="13">
        <f t="shared" si="8"/>
        <v>82173.411874996935</v>
      </c>
      <c r="K84" s="13">
        <f t="shared" si="9"/>
        <v>1125657.3121326745</v>
      </c>
      <c r="L84" s="20">
        <f t="shared" si="12"/>
        <v>13.566916319942434</v>
      </c>
    </row>
    <row r="85" spans="1:12" x14ac:dyDescent="0.2">
      <c r="A85" s="16">
        <v>76</v>
      </c>
      <c r="B85" s="8">
        <v>68</v>
      </c>
      <c r="C85" s="8">
        <v>2726</v>
      </c>
      <c r="D85" s="8">
        <v>2646</v>
      </c>
      <c r="E85" s="17">
        <v>0.5</v>
      </c>
      <c r="F85" s="18">
        <f t="shared" si="10"/>
        <v>2.5316455696202531E-2</v>
      </c>
      <c r="G85" s="18">
        <f t="shared" si="7"/>
        <v>2.4999999999999998E-2</v>
      </c>
      <c r="H85" s="13">
        <f t="shared" si="13"/>
        <v>81376.067125068308</v>
      </c>
      <c r="I85" s="13">
        <f t="shared" si="11"/>
        <v>2034.4016781267076</v>
      </c>
      <c r="J85" s="13">
        <f t="shared" si="8"/>
        <v>80358.866286004952</v>
      </c>
      <c r="K85" s="13">
        <f t="shared" si="9"/>
        <v>1043483.9002576775</v>
      </c>
      <c r="L85" s="20">
        <f t="shared" si="12"/>
        <v>12.822982691630068</v>
      </c>
    </row>
    <row r="86" spans="1:12" x14ac:dyDescent="0.2">
      <c r="A86" s="16">
        <v>77</v>
      </c>
      <c r="B86" s="8">
        <v>64</v>
      </c>
      <c r="C86" s="8">
        <v>2473</v>
      </c>
      <c r="D86" s="8">
        <v>2670</v>
      </c>
      <c r="E86" s="17">
        <v>0.5</v>
      </c>
      <c r="F86" s="18">
        <f t="shared" si="10"/>
        <v>2.4888197550068054E-2</v>
      </c>
      <c r="G86" s="18">
        <f t="shared" si="7"/>
        <v>2.4582293067025158E-2</v>
      </c>
      <c r="H86" s="13">
        <f t="shared" si="13"/>
        <v>79341.665446941595</v>
      </c>
      <c r="I86" s="13">
        <f t="shared" si="11"/>
        <v>1950.4000724425819</v>
      </c>
      <c r="J86" s="13">
        <f t="shared" si="8"/>
        <v>78366.465410720295</v>
      </c>
      <c r="K86" s="13">
        <f t="shared" si="9"/>
        <v>963125.03397167253</v>
      </c>
      <c r="L86" s="20">
        <f t="shared" si="12"/>
        <v>12.13895660680007</v>
      </c>
    </row>
    <row r="87" spans="1:12" x14ac:dyDescent="0.2">
      <c r="A87" s="16">
        <v>78</v>
      </c>
      <c r="B87" s="8">
        <v>75</v>
      </c>
      <c r="C87" s="8">
        <v>2375</v>
      </c>
      <c r="D87" s="8">
        <v>2397</v>
      </c>
      <c r="E87" s="17">
        <v>0.5</v>
      </c>
      <c r="F87" s="18">
        <f t="shared" si="10"/>
        <v>3.143336127409891E-2</v>
      </c>
      <c r="G87" s="18">
        <f t="shared" si="7"/>
        <v>3.0946977511863007E-2</v>
      </c>
      <c r="H87" s="13">
        <f t="shared" si="13"/>
        <v>77391.265374499009</v>
      </c>
      <c r="I87" s="13">
        <f t="shared" si="11"/>
        <v>2395.0257491592429</v>
      </c>
      <c r="J87" s="13">
        <f t="shared" si="8"/>
        <v>76193.752499919385</v>
      </c>
      <c r="K87" s="13">
        <f t="shared" si="9"/>
        <v>884758.5685609522</v>
      </c>
      <c r="L87" s="20">
        <f t="shared" si="12"/>
        <v>11.432279395866896</v>
      </c>
    </row>
    <row r="88" spans="1:12" x14ac:dyDescent="0.2">
      <c r="A88" s="16">
        <v>79</v>
      </c>
      <c r="B88" s="8">
        <v>82</v>
      </c>
      <c r="C88" s="8">
        <v>2274</v>
      </c>
      <c r="D88" s="8">
        <v>2312</v>
      </c>
      <c r="E88" s="17">
        <v>0.5</v>
      </c>
      <c r="F88" s="18">
        <f t="shared" si="10"/>
        <v>3.5761011774967294E-2</v>
      </c>
      <c r="G88" s="18">
        <f t="shared" si="7"/>
        <v>3.5132819194515857E-2</v>
      </c>
      <c r="H88" s="13">
        <f t="shared" si="13"/>
        <v>74996.23962533976</v>
      </c>
      <c r="I88" s="13">
        <f t="shared" si="11"/>
        <v>2634.8293270256477</v>
      </c>
      <c r="J88" s="13">
        <f t="shared" si="8"/>
        <v>73678.824961826933</v>
      </c>
      <c r="K88" s="13">
        <f t="shared" si="9"/>
        <v>808564.81606103282</v>
      </c>
      <c r="L88" s="20">
        <f t="shared" si="12"/>
        <v>10.781404775764711</v>
      </c>
    </row>
    <row r="89" spans="1:12" x14ac:dyDescent="0.2">
      <c r="A89" s="16">
        <v>80</v>
      </c>
      <c r="B89" s="8">
        <v>95</v>
      </c>
      <c r="C89" s="8">
        <v>2108</v>
      </c>
      <c r="D89" s="8">
        <v>2199</v>
      </c>
      <c r="E89" s="17">
        <v>0.5</v>
      </c>
      <c r="F89" s="18">
        <f t="shared" si="10"/>
        <v>4.411423264453216E-2</v>
      </c>
      <c r="G89" s="18">
        <f t="shared" si="7"/>
        <v>4.3162199000454343E-2</v>
      </c>
      <c r="H89" s="13">
        <f t="shared" si="13"/>
        <v>72361.410298314106</v>
      </c>
      <c r="I89" s="13">
        <f t="shared" si="11"/>
        <v>3123.2775912493598</v>
      </c>
      <c r="J89" s="13">
        <f t="shared" si="8"/>
        <v>70799.771502689415</v>
      </c>
      <c r="K89" s="13">
        <f t="shared" si="9"/>
        <v>734885.99109920592</v>
      </c>
      <c r="L89" s="20">
        <f t="shared" si="12"/>
        <v>10.155772089979948</v>
      </c>
    </row>
    <row r="90" spans="1:12" x14ac:dyDescent="0.2">
      <c r="A90" s="16">
        <v>81</v>
      </c>
      <c r="B90" s="8">
        <v>73</v>
      </c>
      <c r="C90" s="8">
        <v>1848</v>
      </c>
      <c r="D90" s="8">
        <v>2041</v>
      </c>
      <c r="E90" s="17">
        <v>0.5</v>
      </c>
      <c r="F90" s="18">
        <f t="shared" si="10"/>
        <v>3.7541784520442274E-2</v>
      </c>
      <c r="G90" s="18">
        <f t="shared" si="7"/>
        <v>3.6850075719333665E-2</v>
      </c>
      <c r="H90" s="13">
        <f t="shared" si="13"/>
        <v>69238.132707064738</v>
      </c>
      <c r="I90" s="13">
        <f t="shared" si="11"/>
        <v>2551.4304329206084</v>
      </c>
      <c r="J90" s="13">
        <f t="shared" si="8"/>
        <v>67962.417490604435</v>
      </c>
      <c r="K90" s="13">
        <f t="shared" si="9"/>
        <v>664086.21959651646</v>
      </c>
      <c r="L90" s="20">
        <f t="shared" si="12"/>
        <v>9.591336358046469</v>
      </c>
    </row>
    <row r="91" spans="1:12" x14ac:dyDescent="0.2">
      <c r="A91" s="16">
        <v>82</v>
      </c>
      <c r="B91" s="8">
        <v>75</v>
      </c>
      <c r="C91" s="8">
        <v>1846</v>
      </c>
      <c r="D91" s="8">
        <v>1773</v>
      </c>
      <c r="E91" s="17">
        <v>0.5</v>
      </c>
      <c r="F91" s="18">
        <f t="shared" si="10"/>
        <v>4.144791378833932E-2</v>
      </c>
      <c r="G91" s="18">
        <f t="shared" si="7"/>
        <v>4.0606388738494856E-2</v>
      </c>
      <c r="H91" s="13">
        <f t="shared" si="13"/>
        <v>66686.702274144132</v>
      </c>
      <c r="I91" s="13">
        <f t="shared" si="11"/>
        <v>2707.9061562321654</v>
      </c>
      <c r="J91" s="13">
        <f t="shared" si="8"/>
        <v>65332.749196028046</v>
      </c>
      <c r="K91" s="13">
        <f t="shared" si="9"/>
        <v>596123.80210591201</v>
      </c>
      <c r="L91" s="20">
        <f t="shared" si="12"/>
        <v>8.93917050591722</v>
      </c>
    </row>
    <row r="92" spans="1:12" x14ac:dyDescent="0.2">
      <c r="A92" s="16">
        <v>83</v>
      </c>
      <c r="B92" s="8">
        <v>91</v>
      </c>
      <c r="C92" s="8">
        <v>1584</v>
      </c>
      <c r="D92" s="8">
        <v>1775</v>
      </c>
      <c r="E92" s="17">
        <v>0.5</v>
      </c>
      <c r="F92" s="18">
        <f t="shared" si="10"/>
        <v>5.4182792497767196E-2</v>
      </c>
      <c r="G92" s="18">
        <f t="shared" si="7"/>
        <v>5.2753623188405797E-2</v>
      </c>
      <c r="H92" s="13">
        <f t="shared" si="13"/>
        <v>63978.796117911967</v>
      </c>
      <c r="I92" s="13">
        <f t="shared" si="11"/>
        <v>3375.1133024521673</v>
      </c>
      <c r="J92" s="13">
        <f t="shared" si="8"/>
        <v>62291.239466685882</v>
      </c>
      <c r="K92" s="13">
        <f t="shared" si="9"/>
        <v>530791.05290988402</v>
      </c>
      <c r="L92" s="20">
        <f t="shared" si="12"/>
        <v>8.2963588738313234</v>
      </c>
    </row>
    <row r="93" spans="1:12" x14ac:dyDescent="0.2">
      <c r="A93" s="16">
        <v>84</v>
      </c>
      <c r="B93" s="8">
        <v>97</v>
      </c>
      <c r="C93" s="8">
        <v>1501</v>
      </c>
      <c r="D93" s="8">
        <v>1514</v>
      </c>
      <c r="E93" s="17">
        <v>0.5</v>
      </c>
      <c r="F93" s="18">
        <f t="shared" si="10"/>
        <v>6.4344941956882257E-2</v>
      </c>
      <c r="G93" s="18">
        <f t="shared" si="7"/>
        <v>6.2339331619537273E-2</v>
      </c>
      <c r="H93" s="13">
        <f t="shared" si="13"/>
        <v>60603.682815459797</v>
      </c>
      <c r="I93" s="13">
        <f t="shared" si="11"/>
        <v>3777.9930803982006</v>
      </c>
      <c r="J93" s="13">
        <f t="shared" si="8"/>
        <v>58714.686275260698</v>
      </c>
      <c r="K93" s="13">
        <f t="shared" si="9"/>
        <v>468499.81344319816</v>
      </c>
      <c r="L93" s="20">
        <f t="shared" si="12"/>
        <v>7.7305502187019801</v>
      </c>
    </row>
    <row r="94" spans="1:12" x14ac:dyDescent="0.2">
      <c r="A94" s="16">
        <v>85</v>
      </c>
      <c r="B94" s="8">
        <v>98</v>
      </c>
      <c r="C94" s="8">
        <v>1347</v>
      </c>
      <c r="D94" s="8">
        <v>1436</v>
      </c>
      <c r="E94" s="17">
        <v>0.5</v>
      </c>
      <c r="F94" s="18">
        <f t="shared" si="10"/>
        <v>7.0427596119295721E-2</v>
      </c>
      <c r="G94" s="18">
        <f t="shared" si="7"/>
        <v>6.8031933356473451E-2</v>
      </c>
      <c r="H94" s="13">
        <f t="shared" si="13"/>
        <v>56825.689735061598</v>
      </c>
      <c r="I94" s="13">
        <f t="shared" si="11"/>
        <v>3865.9615369913481</v>
      </c>
      <c r="J94" s="13">
        <f t="shared" si="8"/>
        <v>54892.70896656593</v>
      </c>
      <c r="K94" s="13">
        <f t="shared" si="9"/>
        <v>409785.12716793746</v>
      </c>
      <c r="L94" s="20">
        <f t="shared" si="12"/>
        <v>7.2112653463332972</v>
      </c>
    </row>
    <row r="95" spans="1:12" x14ac:dyDescent="0.2">
      <c r="A95" s="16">
        <v>86</v>
      </c>
      <c r="B95" s="8">
        <v>93</v>
      </c>
      <c r="C95" s="8">
        <v>1224</v>
      </c>
      <c r="D95" s="8">
        <v>1252</v>
      </c>
      <c r="E95" s="17">
        <v>0.5</v>
      </c>
      <c r="F95" s="18">
        <f t="shared" si="10"/>
        <v>7.5121163166397414E-2</v>
      </c>
      <c r="G95" s="18">
        <f t="shared" si="7"/>
        <v>7.24017127286882E-2</v>
      </c>
      <c r="H95" s="13">
        <f t="shared" si="13"/>
        <v>52959.728198070254</v>
      </c>
      <c r="I95" s="13">
        <f t="shared" si="11"/>
        <v>3834.3750271860904</v>
      </c>
      <c r="J95" s="13">
        <f t="shared" si="8"/>
        <v>51042.540684477208</v>
      </c>
      <c r="K95" s="13">
        <f t="shared" si="9"/>
        <v>354892.41820137156</v>
      </c>
      <c r="L95" s="20">
        <f t="shared" si="12"/>
        <v>6.7011752189147966</v>
      </c>
    </row>
    <row r="96" spans="1:12" x14ac:dyDescent="0.2">
      <c r="A96" s="16">
        <v>87</v>
      </c>
      <c r="B96" s="8">
        <v>93</v>
      </c>
      <c r="C96" s="8">
        <v>974</v>
      </c>
      <c r="D96" s="8">
        <v>1152</v>
      </c>
      <c r="E96" s="17">
        <v>0.5</v>
      </c>
      <c r="F96" s="18">
        <f t="shared" si="10"/>
        <v>8.7488240827845717E-2</v>
      </c>
      <c r="G96" s="18">
        <f t="shared" si="7"/>
        <v>8.382154123479045E-2</v>
      </c>
      <c r="H96" s="13">
        <f t="shared" si="13"/>
        <v>49125.353170884162</v>
      </c>
      <c r="I96" s="13">
        <f t="shared" si="11"/>
        <v>4117.7628164869102</v>
      </c>
      <c r="J96" s="13">
        <f t="shared" si="8"/>
        <v>47066.471762640707</v>
      </c>
      <c r="K96" s="13">
        <f t="shared" si="9"/>
        <v>303849.87751689437</v>
      </c>
      <c r="L96" s="20">
        <f t="shared" si="12"/>
        <v>6.1851947702023136</v>
      </c>
    </row>
    <row r="97" spans="1:12" x14ac:dyDescent="0.2">
      <c r="A97" s="16">
        <v>88</v>
      </c>
      <c r="B97" s="8">
        <v>85</v>
      </c>
      <c r="C97" s="8">
        <v>889</v>
      </c>
      <c r="D97" s="8">
        <v>893</v>
      </c>
      <c r="E97" s="17">
        <v>0.5</v>
      </c>
      <c r="F97" s="18">
        <f t="shared" si="10"/>
        <v>9.5398428731762061E-2</v>
      </c>
      <c r="G97" s="18">
        <f t="shared" si="7"/>
        <v>9.1055168719871446E-2</v>
      </c>
      <c r="H97" s="13">
        <f t="shared" si="13"/>
        <v>45007.590354397253</v>
      </c>
      <c r="I97" s="13">
        <f t="shared" si="11"/>
        <v>4098.1737333945002</v>
      </c>
      <c r="J97" s="13">
        <f t="shared" si="8"/>
        <v>42958.503487700007</v>
      </c>
      <c r="K97" s="13">
        <f t="shared" si="9"/>
        <v>256783.40575425365</v>
      </c>
      <c r="L97" s="20">
        <f t="shared" si="12"/>
        <v>5.70533556078649</v>
      </c>
    </row>
    <row r="98" spans="1:12" x14ac:dyDescent="0.2">
      <c r="A98" s="16">
        <v>89</v>
      </c>
      <c r="B98" s="8">
        <v>90</v>
      </c>
      <c r="C98" s="8">
        <v>765</v>
      </c>
      <c r="D98" s="8">
        <v>821</v>
      </c>
      <c r="E98" s="17">
        <v>0.5</v>
      </c>
      <c r="F98" s="18">
        <f t="shared" si="10"/>
        <v>0.11349306431273644</v>
      </c>
      <c r="G98" s="18">
        <f t="shared" si="7"/>
        <v>0.10739856801909307</v>
      </c>
      <c r="H98" s="13">
        <f t="shared" si="13"/>
        <v>40909.416621002754</v>
      </c>
      <c r="I98" s="13">
        <f t="shared" si="11"/>
        <v>4393.6127635921812</v>
      </c>
      <c r="J98" s="13">
        <f t="shared" si="8"/>
        <v>38712.610239206668</v>
      </c>
      <c r="K98" s="13">
        <f>K99+J98</f>
        <v>213824.90226655363</v>
      </c>
      <c r="L98" s="20">
        <f t="shared" si="12"/>
        <v>5.2267893293979819</v>
      </c>
    </row>
    <row r="99" spans="1:12" x14ac:dyDescent="0.2">
      <c r="A99" s="16">
        <v>90</v>
      </c>
      <c r="B99" s="8">
        <v>89</v>
      </c>
      <c r="C99" s="8">
        <v>604</v>
      </c>
      <c r="D99" s="8">
        <v>686</v>
      </c>
      <c r="E99" s="17">
        <v>0.5</v>
      </c>
      <c r="F99" s="22">
        <f t="shared" si="10"/>
        <v>0.13798449612403102</v>
      </c>
      <c r="G99" s="22">
        <f t="shared" si="7"/>
        <v>0.12907904278462654</v>
      </c>
      <c r="H99" s="23">
        <f t="shared" si="13"/>
        <v>36515.803857410574</v>
      </c>
      <c r="I99" s="23">
        <f t="shared" si="11"/>
        <v>4713.4250084257301</v>
      </c>
      <c r="J99" s="23">
        <f t="shared" si="8"/>
        <v>34159.091353197713</v>
      </c>
      <c r="K99" s="23">
        <f t="shared" ref="K99:K108" si="14">K100+J99</f>
        <v>175112.29202734696</v>
      </c>
      <c r="L99" s="24">
        <f t="shared" si="12"/>
        <v>4.7955206658228722</v>
      </c>
    </row>
    <row r="100" spans="1:12" x14ac:dyDescent="0.2">
      <c r="A100" s="16">
        <v>91</v>
      </c>
      <c r="B100" s="8">
        <v>77</v>
      </c>
      <c r="C100" s="8">
        <v>519</v>
      </c>
      <c r="D100" s="8">
        <v>520</v>
      </c>
      <c r="E100" s="17">
        <v>0.5</v>
      </c>
      <c r="F100" s="22">
        <f t="shared" si="10"/>
        <v>0.1482194417709336</v>
      </c>
      <c r="G100" s="22">
        <f t="shared" si="7"/>
        <v>0.13799283154121864</v>
      </c>
      <c r="H100" s="23">
        <f t="shared" si="13"/>
        <v>31802.378848984845</v>
      </c>
      <c r="I100" s="23">
        <f t="shared" si="11"/>
        <v>4388.5003071179799</v>
      </c>
      <c r="J100" s="23">
        <f t="shared" si="8"/>
        <v>29608.128695425854</v>
      </c>
      <c r="K100" s="23">
        <f t="shared" si="14"/>
        <v>140953.20067414927</v>
      </c>
      <c r="L100" s="24">
        <f t="shared" si="12"/>
        <v>4.4321590326142726</v>
      </c>
    </row>
    <row r="101" spans="1:12" x14ac:dyDescent="0.2">
      <c r="A101" s="16">
        <v>92</v>
      </c>
      <c r="B101" s="8">
        <v>67</v>
      </c>
      <c r="C101" s="8">
        <v>404</v>
      </c>
      <c r="D101" s="8">
        <v>446</v>
      </c>
      <c r="E101" s="17">
        <v>0.5</v>
      </c>
      <c r="F101" s="22">
        <f t="shared" si="10"/>
        <v>0.15764705882352942</v>
      </c>
      <c r="G101" s="22">
        <f t="shared" si="7"/>
        <v>0.14612868047982552</v>
      </c>
      <c r="H101" s="23">
        <f t="shared" si="13"/>
        <v>27413.878541866863</v>
      </c>
      <c r="I101" s="23">
        <f t="shared" si="11"/>
        <v>4005.9538981572082</v>
      </c>
      <c r="J101" s="23">
        <f t="shared" si="8"/>
        <v>25410.901592788261</v>
      </c>
      <c r="K101" s="23">
        <f t="shared" si="14"/>
        <v>111345.07197872343</v>
      </c>
      <c r="L101" s="24">
        <f t="shared" si="12"/>
        <v>4.0616314765047079</v>
      </c>
    </row>
    <row r="102" spans="1:12" x14ac:dyDescent="0.2">
      <c r="A102" s="16">
        <v>93</v>
      </c>
      <c r="B102" s="8">
        <v>52</v>
      </c>
      <c r="C102" s="8">
        <v>244</v>
      </c>
      <c r="D102" s="8">
        <v>341</v>
      </c>
      <c r="E102" s="17">
        <v>0.5</v>
      </c>
      <c r="F102" s="22">
        <f t="shared" si="10"/>
        <v>0.17777777777777778</v>
      </c>
      <c r="G102" s="22">
        <f t="shared" si="7"/>
        <v>0.16326530612244899</v>
      </c>
      <c r="H102" s="23">
        <f t="shared" si="13"/>
        <v>23407.924643709655</v>
      </c>
      <c r="I102" s="23">
        <f t="shared" si="11"/>
        <v>3821.7019826464748</v>
      </c>
      <c r="J102" s="23">
        <f t="shared" si="8"/>
        <v>21497.073652386418</v>
      </c>
      <c r="K102" s="23">
        <f t="shared" si="14"/>
        <v>85934.170385935169</v>
      </c>
      <c r="L102" s="24">
        <f t="shared" si="12"/>
        <v>3.6711571698018095</v>
      </c>
    </row>
    <row r="103" spans="1:12" x14ac:dyDescent="0.2">
      <c r="A103" s="16">
        <v>94</v>
      </c>
      <c r="B103" s="8">
        <v>43</v>
      </c>
      <c r="C103" s="8">
        <v>196</v>
      </c>
      <c r="D103" s="8">
        <v>204</v>
      </c>
      <c r="E103" s="17">
        <v>0.5</v>
      </c>
      <c r="F103" s="22">
        <f t="shared" si="10"/>
        <v>0.215</v>
      </c>
      <c r="G103" s="22">
        <f t="shared" si="7"/>
        <v>0.19413092550790068</v>
      </c>
      <c r="H103" s="23">
        <f t="shared" si="13"/>
        <v>19586.222661063181</v>
      </c>
      <c r="I103" s="23">
        <f t="shared" si="11"/>
        <v>3802.2915323960124</v>
      </c>
      <c r="J103" s="23">
        <f t="shared" si="8"/>
        <v>17685.076894865175</v>
      </c>
      <c r="K103" s="23">
        <f t="shared" si="14"/>
        <v>64437.096733548744</v>
      </c>
      <c r="L103" s="24">
        <f t="shared" si="12"/>
        <v>3.2899195443972844</v>
      </c>
    </row>
    <row r="104" spans="1:12" x14ac:dyDescent="0.2">
      <c r="A104" s="16">
        <v>95</v>
      </c>
      <c r="B104" s="8">
        <v>32</v>
      </c>
      <c r="C104" s="8">
        <v>140</v>
      </c>
      <c r="D104" s="8">
        <v>164</v>
      </c>
      <c r="E104" s="17">
        <v>0.5</v>
      </c>
      <c r="F104" s="22">
        <f t="shared" si="10"/>
        <v>0.21052631578947367</v>
      </c>
      <c r="G104" s="22">
        <f t="shared" si="7"/>
        <v>0.19047619047619049</v>
      </c>
      <c r="H104" s="23">
        <f t="shared" si="13"/>
        <v>15783.931128667169</v>
      </c>
      <c r="I104" s="23">
        <f t="shared" si="11"/>
        <v>3006.4630721270801</v>
      </c>
      <c r="J104" s="23">
        <f t="shared" si="8"/>
        <v>14280.699592603629</v>
      </c>
      <c r="K104" s="23">
        <f t="shared" si="14"/>
        <v>46752.019838683569</v>
      </c>
      <c r="L104" s="24">
        <f t="shared" si="12"/>
        <v>2.9620010032716997</v>
      </c>
    </row>
    <row r="105" spans="1:12" x14ac:dyDescent="0.2">
      <c r="A105" s="16">
        <v>96</v>
      </c>
      <c r="B105" s="8">
        <v>31</v>
      </c>
      <c r="C105" s="8">
        <v>122</v>
      </c>
      <c r="D105" s="8">
        <v>113</v>
      </c>
      <c r="E105" s="17">
        <v>0.5</v>
      </c>
      <c r="F105" s="22">
        <f t="shared" si="10"/>
        <v>0.26382978723404255</v>
      </c>
      <c r="G105" s="22">
        <f t="shared" si="7"/>
        <v>0.23308270676691728</v>
      </c>
      <c r="H105" s="23">
        <f t="shared" si="13"/>
        <v>12777.468056540089</v>
      </c>
      <c r="I105" s="23">
        <f t="shared" si="11"/>
        <v>2978.2068402461859</v>
      </c>
      <c r="J105" s="23">
        <f t="shared" si="8"/>
        <v>11288.364636416994</v>
      </c>
      <c r="K105" s="23">
        <f t="shared" si="14"/>
        <v>32471.320246079944</v>
      </c>
      <c r="L105" s="24">
        <f t="shared" si="12"/>
        <v>2.5412953569826886</v>
      </c>
    </row>
    <row r="106" spans="1:12" x14ac:dyDescent="0.2">
      <c r="A106" s="16">
        <v>97</v>
      </c>
      <c r="B106" s="8">
        <v>26</v>
      </c>
      <c r="C106" s="8">
        <v>82</v>
      </c>
      <c r="D106" s="8">
        <v>95</v>
      </c>
      <c r="E106" s="17">
        <v>0.5</v>
      </c>
      <c r="F106" s="22">
        <f t="shared" si="10"/>
        <v>0.29378531073446329</v>
      </c>
      <c r="G106" s="22">
        <f t="shared" si="7"/>
        <v>0.25615763546798032</v>
      </c>
      <c r="H106" s="23">
        <f t="shared" si="13"/>
        <v>9799.2612162939022</v>
      </c>
      <c r="I106" s="23">
        <f t="shared" si="11"/>
        <v>2510.1555824989309</v>
      </c>
      <c r="J106" s="23">
        <f t="shared" si="8"/>
        <v>8544.1834250444372</v>
      </c>
      <c r="K106" s="23">
        <f t="shared" si="14"/>
        <v>21182.955609662949</v>
      </c>
      <c r="L106" s="24">
        <f t="shared" si="12"/>
        <v>2.1616890439088001</v>
      </c>
    </row>
    <row r="107" spans="1:12" x14ac:dyDescent="0.2">
      <c r="A107" s="16">
        <v>98</v>
      </c>
      <c r="B107" s="8">
        <v>16</v>
      </c>
      <c r="C107" s="8">
        <v>65</v>
      </c>
      <c r="D107" s="8">
        <v>71</v>
      </c>
      <c r="E107" s="17">
        <v>0.5</v>
      </c>
      <c r="F107" s="22">
        <f t="shared" si="10"/>
        <v>0.23529411764705882</v>
      </c>
      <c r="G107" s="22">
        <f t="shared" si="7"/>
        <v>0.21052631578947367</v>
      </c>
      <c r="H107" s="23">
        <f t="shared" si="13"/>
        <v>7289.1056337949713</v>
      </c>
      <c r="I107" s="23">
        <f t="shared" si="11"/>
        <v>1534.5485544831517</v>
      </c>
      <c r="J107" s="23">
        <f t="shared" si="8"/>
        <v>6521.8313565533954</v>
      </c>
      <c r="K107" s="23">
        <f t="shared" si="14"/>
        <v>12638.772184618512</v>
      </c>
      <c r="L107" s="24">
        <f t="shared" si="12"/>
        <v>1.73392633055289</v>
      </c>
    </row>
    <row r="108" spans="1:12" x14ac:dyDescent="0.2">
      <c r="A108" s="16">
        <v>99</v>
      </c>
      <c r="B108" s="8">
        <v>10</v>
      </c>
      <c r="C108" s="8">
        <v>39</v>
      </c>
      <c r="D108" s="8">
        <v>43</v>
      </c>
      <c r="E108" s="17">
        <v>0.5</v>
      </c>
      <c r="F108" s="22">
        <f t="shared" si="10"/>
        <v>0.24390243902439024</v>
      </c>
      <c r="G108" s="22">
        <f t="shared" si="7"/>
        <v>0.21739130434782605</v>
      </c>
      <c r="H108" s="23">
        <f t="shared" si="13"/>
        <v>5754.5570793118195</v>
      </c>
      <c r="I108" s="23">
        <f t="shared" si="11"/>
        <v>1250.9906694156127</v>
      </c>
      <c r="J108" s="23">
        <f t="shared" si="8"/>
        <v>5129.0617446040133</v>
      </c>
      <c r="K108" s="23">
        <f t="shared" si="14"/>
        <v>6116.9408280651169</v>
      </c>
      <c r="L108" s="24">
        <f t="shared" si="12"/>
        <v>1.0629733520336606</v>
      </c>
    </row>
    <row r="109" spans="1:12" x14ac:dyDescent="0.2">
      <c r="A109" s="16" t="s">
        <v>21</v>
      </c>
      <c r="B109" s="8">
        <v>17</v>
      </c>
      <c r="C109" s="8">
        <v>69</v>
      </c>
      <c r="D109" s="8">
        <v>86</v>
      </c>
      <c r="E109" s="21"/>
      <c r="F109" s="22">
        <f>B109/((C109+D109)/2)</f>
        <v>0.21935483870967742</v>
      </c>
      <c r="G109" s="22">
        <v>1</v>
      </c>
      <c r="H109" s="23">
        <f>H108-I108</f>
        <v>4503.566409896207</v>
      </c>
      <c r="I109" s="23">
        <f>H109*G109</f>
        <v>4503.566409896207</v>
      </c>
      <c r="J109" s="23">
        <f>H109*F109</f>
        <v>987.87908346110351</v>
      </c>
      <c r="K109" s="23">
        <f>J109</f>
        <v>987.87908346110351</v>
      </c>
      <c r="L109" s="24">
        <f>K109/H109</f>
        <v>0.21935483870967742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46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2" width="12.7109375" style="9" customWidth="1"/>
    <col min="3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64" t="s">
        <v>0</v>
      </c>
      <c r="B6" s="57" t="s">
        <v>36</v>
      </c>
      <c r="C6" s="67" t="s">
        <v>45</v>
      </c>
      <c r="D6" s="67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40909</v>
      </c>
      <c r="D7" s="39">
        <v>41275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37</v>
      </c>
      <c r="C9" s="8">
        <v>7184</v>
      </c>
      <c r="D9" s="8">
        <v>7292</v>
      </c>
      <c r="E9" s="17">
        <v>0.5</v>
      </c>
      <c r="F9" s="18">
        <f t="shared" ref="F9:F40" si="0">B9/((C9+D9)/2)</f>
        <v>5.1119093672285162E-3</v>
      </c>
      <c r="G9" s="18">
        <f t="shared" ref="G9:G72" si="1">F9/((1+(1-E9)*F9))</f>
        <v>5.098876869013988E-3</v>
      </c>
      <c r="H9" s="13">
        <v>100000</v>
      </c>
      <c r="I9" s="13">
        <f>H9*G9</f>
        <v>509.88768690139881</v>
      </c>
      <c r="J9" s="13">
        <f t="shared" ref="J9:J72" si="2">H10+I9*E9</f>
        <v>99745.056156549297</v>
      </c>
      <c r="K9" s="13">
        <f t="shared" ref="K9:K72" si="3">K10+J9</f>
        <v>8360008.4437131239</v>
      </c>
      <c r="L9" s="19">
        <f>K9/H9</f>
        <v>83.600084437131244</v>
      </c>
    </row>
    <row r="10" spans="1:13" x14ac:dyDescent="0.2">
      <c r="A10" s="16">
        <v>1</v>
      </c>
      <c r="B10" s="8">
        <v>2</v>
      </c>
      <c r="C10" s="8">
        <v>7912</v>
      </c>
      <c r="D10" s="8">
        <v>7579</v>
      </c>
      <c r="E10" s="17">
        <v>0.5</v>
      </c>
      <c r="F10" s="18">
        <f t="shared" si="0"/>
        <v>2.5821444709831518E-4</v>
      </c>
      <c r="G10" s="18">
        <f t="shared" si="1"/>
        <v>2.5818111405150713E-4</v>
      </c>
      <c r="H10" s="13">
        <f>H9-I9</f>
        <v>99490.112313098594</v>
      </c>
      <c r="I10" s="13">
        <f t="shared" ref="I10:I73" si="4">H10*G10</f>
        <v>25.686468034105364</v>
      </c>
      <c r="J10" s="13">
        <f t="shared" si="2"/>
        <v>99477.26907908154</v>
      </c>
      <c r="K10" s="13">
        <f t="shared" si="3"/>
        <v>8260263.3875565743</v>
      </c>
      <c r="L10" s="20">
        <f t="shared" ref="L10:L73" si="5">K10/H10</f>
        <v>83.02597308927804</v>
      </c>
    </row>
    <row r="11" spans="1:13" x14ac:dyDescent="0.2">
      <c r="A11" s="16">
        <v>2</v>
      </c>
      <c r="B11" s="8">
        <v>3</v>
      </c>
      <c r="C11" s="8">
        <v>7891</v>
      </c>
      <c r="D11" s="8">
        <v>7912</v>
      </c>
      <c r="E11" s="17">
        <v>0.5</v>
      </c>
      <c r="F11" s="18">
        <f t="shared" si="0"/>
        <v>3.7967474530152502E-4</v>
      </c>
      <c r="G11" s="18">
        <f t="shared" si="1"/>
        <v>3.7960268252562319E-4</v>
      </c>
      <c r="H11" s="13">
        <f t="shared" ref="H11:H74" si="6">H10-I10</f>
        <v>99464.425845064485</v>
      </c>
      <c r="I11" s="13">
        <f t="shared" si="4"/>
        <v>37.756962866657403</v>
      </c>
      <c r="J11" s="13">
        <f t="shared" si="2"/>
        <v>99445.547363631165</v>
      </c>
      <c r="K11" s="13">
        <f t="shared" si="3"/>
        <v>8160786.1184774926</v>
      </c>
      <c r="L11" s="20">
        <f t="shared" si="5"/>
        <v>82.047285239343068</v>
      </c>
    </row>
    <row r="12" spans="1:13" x14ac:dyDescent="0.2">
      <c r="A12" s="16">
        <v>3</v>
      </c>
      <c r="B12" s="8">
        <v>0</v>
      </c>
      <c r="C12" s="8">
        <v>8429</v>
      </c>
      <c r="D12" s="8">
        <v>7989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99426.668882197831</v>
      </c>
      <c r="I12" s="13">
        <f t="shared" si="4"/>
        <v>0</v>
      </c>
      <c r="J12" s="13">
        <f t="shared" si="2"/>
        <v>99426.668882197831</v>
      </c>
      <c r="K12" s="13">
        <f t="shared" si="3"/>
        <v>8061340.5711138612</v>
      </c>
      <c r="L12" s="20">
        <f t="shared" si="5"/>
        <v>81.078252562851674</v>
      </c>
    </row>
    <row r="13" spans="1:13" x14ac:dyDescent="0.2">
      <c r="A13" s="16">
        <v>4</v>
      </c>
      <c r="B13" s="8">
        <v>1</v>
      </c>
      <c r="C13" s="8">
        <v>8263</v>
      </c>
      <c r="D13" s="8">
        <v>8402</v>
      </c>
      <c r="E13" s="17">
        <v>0.5</v>
      </c>
      <c r="F13" s="18">
        <f t="shared" si="0"/>
        <v>1.2001200120012002E-4</v>
      </c>
      <c r="G13" s="18">
        <f t="shared" si="1"/>
        <v>1.2000480019200769E-4</v>
      </c>
      <c r="H13" s="13">
        <f t="shared" si="6"/>
        <v>99426.668882197831</v>
      </c>
      <c r="I13" s="13">
        <f t="shared" si="4"/>
        <v>11.931677532965059</v>
      </c>
      <c r="J13" s="13">
        <f t="shared" si="2"/>
        <v>99420.703043431349</v>
      </c>
      <c r="K13" s="13">
        <f t="shared" si="3"/>
        <v>7961913.9022316635</v>
      </c>
      <c r="L13" s="20">
        <f t="shared" si="5"/>
        <v>80.078252562851674</v>
      </c>
    </row>
    <row r="14" spans="1:13" x14ac:dyDescent="0.2">
      <c r="A14" s="16">
        <v>5</v>
      </c>
      <c r="B14" s="8">
        <v>0</v>
      </c>
      <c r="C14" s="8">
        <v>7816</v>
      </c>
      <c r="D14" s="8">
        <v>8260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99414.737204664867</v>
      </c>
      <c r="I14" s="13">
        <f t="shared" si="4"/>
        <v>0</v>
      </c>
      <c r="J14" s="13">
        <f t="shared" si="2"/>
        <v>99414.737204664867</v>
      </c>
      <c r="K14" s="13">
        <f t="shared" si="3"/>
        <v>7862493.1991882324</v>
      </c>
      <c r="L14" s="20">
        <f t="shared" si="5"/>
        <v>79.087803481306167</v>
      </c>
    </row>
    <row r="15" spans="1:13" x14ac:dyDescent="0.2">
      <c r="A15" s="16">
        <v>6</v>
      </c>
      <c r="B15" s="8">
        <v>0</v>
      </c>
      <c r="C15" s="8">
        <v>7568</v>
      </c>
      <c r="D15" s="8">
        <v>7779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99414.737204664867</v>
      </c>
      <c r="I15" s="13">
        <f t="shared" si="4"/>
        <v>0</v>
      </c>
      <c r="J15" s="13">
        <f t="shared" si="2"/>
        <v>99414.737204664867</v>
      </c>
      <c r="K15" s="13">
        <f t="shared" si="3"/>
        <v>7763078.4619835671</v>
      </c>
      <c r="L15" s="20">
        <f t="shared" si="5"/>
        <v>78.087803481306167</v>
      </c>
    </row>
    <row r="16" spans="1:13" x14ac:dyDescent="0.2">
      <c r="A16" s="16">
        <v>7</v>
      </c>
      <c r="B16" s="8">
        <v>2</v>
      </c>
      <c r="C16" s="8">
        <v>7458</v>
      </c>
      <c r="D16" s="8">
        <v>7533</v>
      </c>
      <c r="E16" s="17">
        <v>0.5</v>
      </c>
      <c r="F16" s="18">
        <f t="shared" si="0"/>
        <v>2.6682676272430126E-4</v>
      </c>
      <c r="G16" s="18">
        <f t="shared" si="1"/>
        <v>2.6679116921229907E-4</v>
      </c>
      <c r="H16" s="13">
        <f t="shared" si="6"/>
        <v>99414.737204664867</v>
      </c>
      <c r="I16" s="13">
        <f t="shared" si="4"/>
        <v>26.522973975765989</v>
      </c>
      <c r="J16" s="13">
        <f t="shared" si="2"/>
        <v>99401.475717676993</v>
      </c>
      <c r="K16" s="13">
        <f t="shared" si="3"/>
        <v>7663663.7247789018</v>
      </c>
      <c r="L16" s="20">
        <f t="shared" si="5"/>
        <v>77.087803481306167</v>
      </c>
    </row>
    <row r="17" spans="1:12" x14ac:dyDescent="0.2">
      <c r="A17" s="16">
        <v>8</v>
      </c>
      <c r="B17" s="8">
        <v>1</v>
      </c>
      <c r="C17" s="8">
        <v>7250</v>
      </c>
      <c r="D17" s="8">
        <v>7441</v>
      </c>
      <c r="E17" s="17">
        <v>0.5</v>
      </c>
      <c r="F17" s="18">
        <f t="shared" si="0"/>
        <v>1.3613777142468177E-4</v>
      </c>
      <c r="G17" s="18">
        <f t="shared" si="1"/>
        <v>1.3612850530901168E-4</v>
      </c>
      <c r="H17" s="13">
        <f t="shared" si="6"/>
        <v>99388.214230689104</v>
      </c>
      <c r="I17" s="13">
        <f t="shared" si="4"/>
        <v>13.529569048555553</v>
      </c>
      <c r="J17" s="13">
        <f t="shared" si="2"/>
        <v>99381.449446164828</v>
      </c>
      <c r="K17" s="13">
        <f t="shared" si="3"/>
        <v>7564262.249061225</v>
      </c>
      <c r="L17" s="20">
        <f t="shared" si="5"/>
        <v>76.108241883729619</v>
      </c>
    </row>
    <row r="18" spans="1:12" x14ac:dyDescent="0.2">
      <c r="A18" s="16">
        <v>9</v>
      </c>
      <c r="B18" s="8">
        <v>0</v>
      </c>
      <c r="C18" s="8">
        <v>6837</v>
      </c>
      <c r="D18" s="8">
        <v>7240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99374.684661640553</v>
      </c>
      <c r="I18" s="13">
        <f t="shared" si="4"/>
        <v>0</v>
      </c>
      <c r="J18" s="13">
        <f t="shared" si="2"/>
        <v>99374.684661640553</v>
      </c>
      <c r="K18" s="13">
        <f t="shared" si="3"/>
        <v>7464880.79961506</v>
      </c>
      <c r="L18" s="20">
        <f t="shared" si="5"/>
        <v>75.118535721971099</v>
      </c>
    </row>
    <row r="19" spans="1:12" x14ac:dyDescent="0.2">
      <c r="A19" s="16">
        <v>10</v>
      </c>
      <c r="B19" s="8">
        <v>0</v>
      </c>
      <c r="C19" s="8">
        <v>6675</v>
      </c>
      <c r="D19" s="8">
        <v>6823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99374.684661640553</v>
      </c>
      <c r="I19" s="13">
        <f t="shared" si="4"/>
        <v>0</v>
      </c>
      <c r="J19" s="13">
        <f t="shared" si="2"/>
        <v>99374.684661640553</v>
      </c>
      <c r="K19" s="13">
        <f t="shared" si="3"/>
        <v>7365506.1149534192</v>
      </c>
      <c r="L19" s="20">
        <f t="shared" si="5"/>
        <v>74.118535721971099</v>
      </c>
    </row>
    <row r="20" spans="1:12" x14ac:dyDescent="0.2">
      <c r="A20" s="16">
        <v>11</v>
      </c>
      <c r="B20" s="8">
        <v>0</v>
      </c>
      <c r="C20" s="8">
        <v>6635</v>
      </c>
      <c r="D20" s="8">
        <v>6652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99374.684661640553</v>
      </c>
      <c r="I20" s="13">
        <f t="shared" si="4"/>
        <v>0</v>
      </c>
      <c r="J20" s="13">
        <f t="shared" si="2"/>
        <v>99374.684661640553</v>
      </c>
      <c r="K20" s="13">
        <f t="shared" si="3"/>
        <v>7266131.4302917784</v>
      </c>
      <c r="L20" s="20">
        <f t="shared" si="5"/>
        <v>73.118535721971099</v>
      </c>
    </row>
    <row r="21" spans="1:12" x14ac:dyDescent="0.2">
      <c r="A21" s="16">
        <v>12</v>
      </c>
      <c r="B21" s="8">
        <v>1</v>
      </c>
      <c r="C21" s="8">
        <v>6308</v>
      </c>
      <c r="D21" s="8">
        <v>6597</v>
      </c>
      <c r="E21" s="17">
        <v>0.5</v>
      </c>
      <c r="F21" s="18">
        <f t="shared" si="0"/>
        <v>1.5497869043006585E-4</v>
      </c>
      <c r="G21" s="18">
        <f t="shared" si="1"/>
        <v>1.5496668216333486E-4</v>
      </c>
      <c r="H21" s="13">
        <f t="shared" si="6"/>
        <v>99374.684661640553</v>
      </c>
      <c r="I21" s="13">
        <f t="shared" si="4"/>
        <v>15.399765173042079</v>
      </c>
      <c r="J21" s="13">
        <f t="shared" si="2"/>
        <v>99366.984779054023</v>
      </c>
      <c r="K21" s="13">
        <f t="shared" si="3"/>
        <v>7166756.7456301376</v>
      </c>
      <c r="L21" s="20">
        <f t="shared" si="5"/>
        <v>72.118535721971099</v>
      </c>
    </row>
    <row r="22" spans="1:12" x14ac:dyDescent="0.2">
      <c r="A22" s="16">
        <v>13</v>
      </c>
      <c r="B22" s="8">
        <v>1</v>
      </c>
      <c r="C22" s="8">
        <v>5966</v>
      </c>
      <c r="D22" s="8">
        <v>6309</v>
      </c>
      <c r="E22" s="17">
        <v>0.5</v>
      </c>
      <c r="F22" s="18">
        <f t="shared" si="0"/>
        <v>1.6293279022403258E-4</v>
      </c>
      <c r="G22" s="18">
        <f t="shared" si="1"/>
        <v>1.6291951775822741E-4</v>
      </c>
      <c r="H22" s="13">
        <f t="shared" si="6"/>
        <v>99359.284896467507</v>
      </c>
      <c r="I22" s="13">
        <f t="shared" si="4"/>
        <v>16.187566780134816</v>
      </c>
      <c r="J22" s="13">
        <f t="shared" si="2"/>
        <v>99351.191113077439</v>
      </c>
      <c r="K22" s="13">
        <f t="shared" si="3"/>
        <v>7067389.7608510833</v>
      </c>
      <c r="L22" s="20">
        <f t="shared" si="5"/>
        <v>71.129635928995583</v>
      </c>
    </row>
    <row r="23" spans="1:12" x14ac:dyDescent="0.2">
      <c r="A23" s="16">
        <v>14</v>
      </c>
      <c r="B23" s="8">
        <v>0</v>
      </c>
      <c r="C23" s="8">
        <v>6030</v>
      </c>
      <c r="D23" s="8">
        <v>5934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99343.097329687371</v>
      </c>
      <c r="I23" s="13">
        <f t="shared" si="4"/>
        <v>0</v>
      </c>
      <c r="J23" s="13">
        <f t="shared" si="2"/>
        <v>99343.097329687371</v>
      </c>
      <c r="K23" s="13">
        <f t="shared" si="3"/>
        <v>6968038.5697380062</v>
      </c>
      <c r="L23" s="20">
        <f t="shared" si="5"/>
        <v>70.141144750232186</v>
      </c>
    </row>
    <row r="24" spans="1:12" x14ac:dyDescent="0.2">
      <c r="A24" s="16">
        <v>15</v>
      </c>
      <c r="B24" s="8">
        <v>2</v>
      </c>
      <c r="C24" s="8">
        <v>5855</v>
      </c>
      <c r="D24" s="8">
        <v>6012</v>
      </c>
      <c r="E24" s="17">
        <v>0.5</v>
      </c>
      <c r="F24" s="18">
        <f t="shared" si="0"/>
        <v>3.3706918344990312E-4</v>
      </c>
      <c r="G24" s="18">
        <f t="shared" si="1"/>
        <v>3.3701238520515627E-4</v>
      </c>
      <c r="H24" s="13">
        <f t="shared" si="6"/>
        <v>99343.097329687371</v>
      </c>
      <c r="I24" s="13">
        <f t="shared" si="4"/>
        <v>33.479854184745932</v>
      </c>
      <c r="J24" s="13">
        <f t="shared" si="2"/>
        <v>99326.357402595007</v>
      </c>
      <c r="K24" s="13">
        <f t="shared" si="3"/>
        <v>6868695.4724083189</v>
      </c>
      <c r="L24" s="20">
        <f t="shared" si="5"/>
        <v>69.141144750232186</v>
      </c>
    </row>
    <row r="25" spans="1:12" x14ac:dyDescent="0.2">
      <c r="A25" s="16">
        <v>16</v>
      </c>
      <c r="B25" s="8">
        <v>1</v>
      </c>
      <c r="C25" s="8">
        <v>5971</v>
      </c>
      <c r="D25" s="8">
        <v>5826</v>
      </c>
      <c r="E25" s="17">
        <v>0.5</v>
      </c>
      <c r="F25" s="18">
        <f t="shared" si="0"/>
        <v>1.6953462744765619E-4</v>
      </c>
      <c r="G25" s="18">
        <f t="shared" si="1"/>
        <v>1.6952025767079165E-4</v>
      </c>
      <c r="H25" s="13">
        <f t="shared" si="6"/>
        <v>99309.61747550263</v>
      </c>
      <c r="I25" s="13">
        <f t="shared" si="4"/>
        <v>16.834991943634957</v>
      </c>
      <c r="J25" s="13">
        <f t="shared" si="2"/>
        <v>99301.199979530822</v>
      </c>
      <c r="K25" s="13">
        <f t="shared" si="3"/>
        <v>6769369.1150057241</v>
      </c>
      <c r="L25" s="20">
        <f t="shared" si="5"/>
        <v>68.164285464855098</v>
      </c>
    </row>
    <row r="26" spans="1:12" x14ac:dyDescent="0.2">
      <c r="A26" s="16">
        <v>17</v>
      </c>
      <c r="B26" s="8">
        <v>0</v>
      </c>
      <c r="C26" s="8">
        <v>6025</v>
      </c>
      <c r="D26" s="8">
        <v>5951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99292.782483559</v>
      </c>
      <c r="I26" s="13">
        <f t="shared" si="4"/>
        <v>0</v>
      </c>
      <c r="J26" s="13">
        <f t="shared" si="2"/>
        <v>99292.782483559</v>
      </c>
      <c r="K26" s="13">
        <f t="shared" si="3"/>
        <v>6670067.9150261935</v>
      </c>
      <c r="L26" s="20">
        <f t="shared" si="5"/>
        <v>67.175757876768429</v>
      </c>
    </row>
    <row r="27" spans="1:12" x14ac:dyDescent="0.2">
      <c r="A27" s="16">
        <v>18</v>
      </c>
      <c r="B27" s="8">
        <v>2</v>
      </c>
      <c r="C27" s="8">
        <v>6387</v>
      </c>
      <c r="D27" s="8">
        <v>6047</v>
      </c>
      <c r="E27" s="17">
        <v>0.5</v>
      </c>
      <c r="F27" s="18">
        <f t="shared" si="0"/>
        <v>3.2169856844137045E-4</v>
      </c>
      <c r="G27" s="18">
        <f t="shared" si="1"/>
        <v>3.2164683177870698E-4</v>
      </c>
      <c r="H27" s="13">
        <f t="shared" si="6"/>
        <v>99292.782483559</v>
      </c>
      <c r="I27" s="13">
        <f t="shared" si="4"/>
        <v>31.937208904329044</v>
      </c>
      <c r="J27" s="13">
        <f t="shared" si="2"/>
        <v>99276.813879106834</v>
      </c>
      <c r="K27" s="13">
        <f t="shared" si="3"/>
        <v>6570775.1325426344</v>
      </c>
      <c r="L27" s="20">
        <f t="shared" si="5"/>
        <v>66.175757876768429</v>
      </c>
    </row>
    <row r="28" spans="1:12" x14ac:dyDescent="0.2">
      <c r="A28" s="16">
        <v>19</v>
      </c>
      <c r="B28" s="8">
        <v>3</v>
      </c>
      <c r="C28" s="8">
        <v>6910</v>
      </c>
      <c r="D28" s="8">
        <v>6496</v>
      </c>
      <c r="E28" s="17">
        <v>0.5</v>
      </c>
      <c r="F28" s="18">
        <f t="shared" si="0"/>
        <v>4.4756079367447413E-4</v>
      </c>
      <c r="G28" s="18">
        <f t="shared" si="1"/>
        <v>4.4746066075024239E-4</v>
      </c>
      <c r="H28" s="13">
        <f t="shared" si="6"/>
        <v>99260.845274654668</v>
      </c>
      <c r="I28" s="13">
        <f t="shared" si="4"/>
        <v>44.415323413224556</v>
      </c>
      <c r="J28" s="13">
        <f t="shared" si="2"/>
        <v>99238.637612948063</v>
      </c>
      <c r="K28" s="13">
        <f t="shared" si="3"/>
        <v>6471498.3186635273</v>
      </c>
      <c r="L28" s="20">
        <f t="shared" si="5"/>
        <v>65.196889072996484</v>
      </c>
    </row>
    <row r="29" spans="1:12" x14ac:dyDescent="0.2">
      <c r="A29" s="16">
        <v>20</v>
      </c>
      <c r="B29" s="8">
        <v>3</v>
      </c>
      <c r="C29" s="8">
        <v>6946</v>
      </c>
      <c r="D29" s="8">
        <v>7051</v>
      </c>
      <c r="E29" s="17">
        <v>0.5</v>
      </c>
      <c r="F29" s="18">
        <f t="shared" si="0"/>
        <v>4.2866328498964064E-4</v>
      </c>
      <c r="G29" s="18">
        <f t="shared" si="1"/>
        <v>4.285714285714286E-4</v>
      </c>
      <c r="H29" s="13">
        <f t="shared" si="6"/>
        <v>99216.429951241444</v>
      </c>
      <c r="I29" s="13">
        <f t="shared" si="4"/>
        <v>42.521327121960624</v>
      </c>
      <c r="J29" s="13">
        <f t="shared" si="2"/>
        <v>99195.169287680474</v>
      </c>
      <c r="K29" s="13">
        <f t="shared" si="3"/>
        <v>6372259.6810505791</v>
      </c>
      <c r="L29" s="20">
        <f t="shared" si="5"/>
        <v>64.225851345207033</v>
      </c>
    </row>
    <row r="30" spans="1:12" x14ac:dyDescent="0.2">
      <c r="A30" s="16">
        <v>21</v>
      </c>
      <c r="B30" s="8">
        <v>3</v>
      </c>
      <c r="C30" s="8">
        <v>7280</v>
      </c>
      <c r="D30" s="8">
        <v>7058</v>
      </c>
      <c r="E30" s="17">
        <v>0.5</v>
      </c>
      <c r="F30" s="18">
        <f t="shared" si="0"/>
        <v>4.1846840563537454E-4</v>
      </c>
      <c r="G30" s="18">
        <f t="shared" si="1"/>
        <v>4.1838086604839271E-4</v>
      </c>
      <c r="H30" s="13">
        <f t="shared" si="6"/>
        <v>99173.908624119489</v>
      </c>
      <c r="I30" s="13">
        <f t="shared" si="4"/>
        <v>41.492465779563275</v>
      </c>
      <c r="J30" s="13">
        <f t="shared" si="2"/>
        <v>99153.162391229707</v>
      </c>
      <c r="K30" s="13">
        <f t="shared" si="3"/>
        <v>6273064.5117628984</v>
      </c>
      <c r="L30" s="20">
        <f t="shared" si="5"/>
        <v>63.253174134121643</v>
      </c>
    </row>
    <row r="31" spans="1:12" x14ac:dyDescent="0.2">
      <c r="A31" s="16">
        <v>22</v>
      </c>
      <c r="B31" s="8">
        <v>2</v>
      </c>
      <c r="C31" s="8">
        <v>7956</v>
      </c>
      <c r="D31" s="8">
        <v>7432</v>
      </c>
      <c r="E31" s="17">
        <v>0.5</v>
      </c>
      <c r="F31" s="18">
        <f t="shared" si="0"/>
        <v>2.599428125812321E-4</v>
      </c>
      <c r="G31" s="18">
        <f t="shared" si="1"/>
        <v>2.5990903183885637E-4</v>
      </c>
      <c r="H31" s="13">
        <f t="shared" si="6"/>
        <v>99132.416158339925</v>
      </c>
      <c r="I31" s="13">
        <f t="shared" si="4"/>
        <v>25.765410307560732</v>
      </c>
      <c r="J31" s="13">
        <f t="shared" si="2"/>
        <v>99119.533453186144</v>
      </c>
      <c r="K31" s="13">
        <f t="shared" si="3"/>
        <v>6173911.3493716689</v>
      </c>
      <c r="L31" s="20">
        <f t="shared" si="5"/>
        <v>62.279439850536349</v>
      </c>
    </row>
    <row r="32" spans="1:12" x14ac:dyDescent="0.2">
      <c r="A32" s="16">
        <v>23</v>
      </c>
      <c r="B32" s="8">
        <v>1</v>
      </c>
      <c r="C32" s="8">
        <v>8515</v>
      </c>
      <c r="D32" s="8">
        <v>8069</v>
      </c>
      <c r="E32" s="17">
        <v>0.5</v>
      </c>
      <c r="F32" s="18">
        <f t="shared" si="0"/>
        <v>1.2059816690786301E-4</v>
      </c>
      <c r="G32" s="18">
        <f t="shared" si="1"/>
        <v>1.2059089538739825E-4</v>
      </c>
      <c r="H32" s="13">
        <f t="shared" si="6"/>
        <v>99106.650748032363</v>
      </c>
      <c r="I32" s="13">
        <f t="shared" si="4"/>
        <v>11.951359752551385</v>
      </c>
      <c r="J32" s="13">
        <f t="shared" si="2"/>
        <v>99100.675068156095</v>
      </c>
      <c r="K32" s="13">
        <f t="shared" si="3"/>
        <v>6074791.8159184828</v>
      </c>
      <c r="L32" s="20">
        <f t="shared" si="5"/>
        <v>61.295501059388691</v>
      </c>
    </row>
    <row r="33" spans="1:12" x14ac:dyDescent="0.2">
      <c r="A33" s="16">
        <v>24</v>
      </c>
      <c r="B33" s="8">
        <v>1</v>
      </c>
      <c r="C33" s="8">
        <v>9001</v>
      </c>
      <c r="D33" s="8">
        <v>8517</v>
      </c>
      <c r="E33" s="17">
        <v>0.5</v>
      </c>
      <c r="F33" s="18">
        <f t="shared" si="0"/>
        <v>1.1416828405069072E-4</v>
      </c>
      <c r="G33" s="18">
        <f t="shared" si="1"/>
        <v>1.1416176722415664E-4</v>
      </c>
      <c r="H33" s="13">
        <f t="shared" si="6"/>
        <v>99094.699388279812</v>
      </c>
      <c r="I33" s="13">
        <f t="shared" si="4"/>
        <v>11.312826004712576</v>
      </c>
      <c r="J33" s="13">
        <f t="shared" si="2"/>
        <v>99089.042975277465</v>
      </c>
      <c r="K33" s="13">
        <f t="shared" si="3"/>
        <v>5975691.140850327</v>
      </c>
      <c r="L33" s="20">
        <f t="shared" si="5"/>
        <v>60.302833327501752</v>
      </c>
    </row>
    <row r="34" spans="1:12" x14ac:dyDescent="0.2">
      <c r="A34" s="16">
        <v>25</v>
      </c>
      <c r="B34" s="8">
        <v>0</v>
      </c>
      <c r="C34" s="8">
        <v>9591</v>
      </c>
      <c r="D34" s="8">
        <v>9030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99083.386562275104</v>
      </c>
      <c r="I34" s="13">
        <f t="shared" si="4"/>
        <v>0</v>
      </c>
      <c r="J34" s="13">
        <f t="shared" si="2"/>
        <v>99083.386562275104</v>
      </c>
      <c r="K34" s="13">
        <f t="shared" si="3"/>
        <v>5876602.0978750493</v>
      </c>
      <c r="L34" s="20">
        <f t="shared" si="5"/>
        <v>59.3096613041333</v>
      </c>
    </row>
    <row r="35" spans="1:12" x14ac:dyDescent="0.2">
      <c r="A35" s="16">
        <v>26</v>
      </c>
      <c r="B35" s="8">
        <v>0</v>
      </c>
      <c r="C35" s="8">
        <v>10090</v>
      </c>
      <c r="D35" s="8">
        <v>9607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99083.386562275104</v>
      </c>
      <c r="I35" s="13">
        <f t="shared" si="4"/>
        <v>0</v>
      </c>
      <c r="J35" s="13">
        <f t="shared" si="2"/>
        <v>99083.386562275104</v>
      </c>
      <c r="K35" s="13">
        <f t="shared" si="3"/>
        <v>5777518.7113127746</v>
      </c>
      <c r="L35" s="20">
        <f t="shared" si="5"/>
        <v>58.309661304133307</v>
      </c>
    </row>
    <row r="36" spans="1:12" x14ac:dyDescent="0.2">
      <c r="A36" s="16">
        <v>27</v>
      </c>
      <c r="B36" s="8">
        <v>2</v>
      </c>
      <c r="C36" s="8">
        <v>10418</v>
      </c>
      <c r="D36" s="8">
        <v>9993</v>
      </c>
      <c r="E36" s="17">
        <v>0.5</v>
      </c>
      <c r="F36" s="18">
        <f t="shared" si="0"/>
        <v>1.9597275978638969E-4</v>
      </c>
      <c r="G36" s="18">
        <f t="shared" si="1"/>
        <v>1.9595355900651546E-4</v>
      </c>
      <c r="H36" s="13">
        <f t="shared" si="6"/>
        <v>99083.386562275104</v>
      </c>
      <c r="I36" s="13">
        <f t="shared" si="4"/>
        <v>19.415742235296154</v>
      </c>
      <c r="J36" s="13">
        <f t="shared" si="2"/>
        <v>99073.678691157445</v>
      </c>
      <c r="K36" s="13">
        <f t="shared" si="3"/>
        <v>5678435.3247504998</v>
      </c>
      <c r="L36" s="20">
        <f t="shared" si="5"/>
        <v>57.309661304133307</v>
      </c>
    </row>
    <row r="37" spans="1:12" x14ac:dyDescent="0.2">
      <c r="A37" s="16">
        <v>28</v>
      </c>
      <c r="B37" s="8">
        <v>1</v>
      </c>
      <c r="C37" s="8">
        <v>10577</v>
      </c>
      <c r="D37" s="8">
        <v>10408</v>
      </c>
      <c r="E37" s="17">
        <v>0.5</v>
      </c>
      <c r="F37" s="18">
        <f t="shared" si="0"/>
        <v>9.5306171074577083E-5</v>
      </c>
      <c r="G37" s="18">
        <f t="shared" si="1"/>
        <v>9.5301629657867148E-5</v>
      </c>
      <c r="H37" s="13">
        <f t="shared" si="6"/>
        <v>99063.970820039802</v>
      </c>
      <c r="I37" s="13">
        <f t="shared" si="4"/>
        <v>9.4409578595291901</v>
      </c>
      <c r="J37" s="13">
        <f t="shared" si="2"/>
        <v>99059.250341110048</v>
      </c>
      <c r="K37" s="13">
        <f t="shared" si="3"/>
        <v>5579361.6460593427</v>
      </c>
      <c r="L37" s="20">
        <f t="shared" si="5"/>
        <v>56.320795541245204</v>
      </c>
    </row>
    <row r="38" spans="1:12" x14ac:dyDescent="0.2">
      <c r="A38" s="16">
        <v>29</v>
      </c>
      <c r="B38" s="8">
        <v>3</v>
      </c>
      <c r="C38" s="8">
        <v>11442</v>
      </c>
      <c r="D38" s="8">
        <v>10615</v>
      </c>
      <c r="E38" s="17">
        <v>0.5</v>
      </c>
      <c r="F38" s="18">
        <f t="shared" si="0"/>
        <v>2.7202248719227455E-4</v>
      </c>
      <c r="G38" s="18">
        <f t="shared" si="1"/>
        <v>2.7198549410698095E-4</v>
      </c>
      <c r="H38" s="13">
        <f t="shared" si="6"/>
        <v>99054.529862180279</v>
      </c>
      <c r="I38" s="13">
        <f t="shared" si="4"/>
        <v>26.941395248099802</v>
      </c>
      <c r="J38" s="13">
        <f t="shared" si="2"/>
        <v>99041.059164556238</v>
      </c>
      <c r="K38" s="13">
        <f t="shared" si="3"/>
        <v>5480302.3957182327</v>
      </c>
      <c r="L38" s="20">
        <f t="shared" si="5"/>
        <v>55.326115861064231</v>
      </c>
    </row>
    <row r="39" spans="1:12" x14ac:dyDescent="0.2">
      <c r="A39" s="16">
        <v>30</v>
      </c>
      <c r="B39" s="8">
        <v>0</v>
      </c>
      <c r="C39" s="8">
        <v>11965</v>
      </c>
      <c r="D39" s="8">
        <v>11423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99027.588466932182</v>
      </c>
      <c r="I39" s="13">
        <f t="shared" si="4"/>
        <v>0</v>
      </c>
      <c r="J39" s="13">
        <f t="shared" si="2"/>
        <v>99027.588466932182</v>
      </c>
      <c r="K39" s="13">
        <f t="shared" si="3"/>
        <v>5381261.3365536761</v>
      </c>
      <c r="L39" s="20">
        <f t="shared" si="5"/>
        <v>54.341031826202808</v>
      </c>
    </row>
    <row r="40" spans="1:12" x14ac:dyDescent="0.2">
      <c r="A40" s="16">
        <v>31</v>
      </c>
      <c r="B40" s="8">
        <v>4</v>
      </c>
      <c r="C40" s="8">
        <v>12465</v>
      </c>
      <c r="D40" s="8">
        <v>11970</v>
      </c>
      <c r="E40" s="17">
        <v>0.5</v>
      </c>
      <c r="F40" s="18">
        <f t="shared" si="0"/>
        <v>3.2739922242684672E-4</v>
      </c>
      <c r="G40" s="18">
        <f t="shared" si="1"/>
        <v>3.2734563607348912E-4</v>
      </c>
      <c r="H40" s="13">
        <f t="shared" si="6"/>
        <v>99027.588466932182</v>
      </c>
      <c r="I40" s="13">
        <f t="shared" si="4"/>
        <v>32.416248935531627</v>
      </c>
      <c r="J40" s="13">
        <f t="shared" si="2"/>
        <v>99011.380342464414</v>
      </c>
      <c r="K40" s="13">
        <f t="shared" si="3"/>
        <v>5282233.748086744</v>
      </c>
      <c r="L40" s="20">
        <f t="shared" si="5"/>
        <v>53.341031826202808</v>
      </c>
    </row>
    <row r="41" spans="1:12" x14ac:dyDescent="0.2">
      <c r="A41" s="16">
        <v>32</v>
      </c>
      <c r="B41" s="8">
        <v>6</v>
      </c>
      <c r="C41" s="8">
        <v>13185</v>
      </c>
      <c r="D41" s="8">
        <v>12405</v>
      </c>
      <c r="E41" s="17">
        <v>0.5</v>
      </c>
      <c r="F41" s="18">
        <f t="shared" ref="F41:F72" si="7">B41/((C41+D41)/2)</f>
        <v>4.6893317702227433E-4</v>
      </c>
      <c r="G41" s="18">
        <f t="shared" si="1"/>
        <v>4.6882325363338019E-4</v>
      </c>
      <c r="H41" s="13">
        <f t="shared" si="6"/>
        <v>98995.172217996645</v>
      </c>
      <c r="I41" s="13">
        <f t="shared" si="4"/>
        <v>46.411238733237994</v>
      </c>
      <c r="J41" s="13">
        <f t="shared" si="2"/>
        <v>98971.966598630024</v>
      </c>
      <c r="K41" s="13">
        <f t="shared" si="3"/>
        <v>5183222.36774428</v>
      </c>
      <c r="L41" s="20">
        <f t="shared" si="5"/>
        <v>52.358334771420353</v>
      </c>
    </row>
    <row r="42" spans="1:12" x14ac:dyDescent="0.2">
      <c r="A42" s="16">
        <v>33</v>
      </c>
      <c r="B42" s="8">
        <v>4</v>
      </c>
      <c r="C42" s="8">
        <v>13430</v>
      </c>
      <c r="D42" s="8">
        <v>13174</v>
      </c>
      <c r="E42" s="17">
        <v>0.5</v>
      </c>
      <c r="F42" s="18">
        <f t="shared" si="7"/>
        <v>3.0070666065253347E-4</v>
      </c>
      <c r="G42" s="18">
        <f t="shared" si="1"/>
        <v>3.0066145520144319E-4</v>
      </c>
      <c r="H42" s="13">
        <f t="shared" si="6"/>
        <v>98948.760979263403</v>
      </c>
      <c r="I42" s="13">
        <f t="shared" si="4"/>
        <v>29.750078466405114</v>
      </c>
      <c r="J42" s="13">
        <f t="shared" si="2"/>
        <v>98933.885940030203</v>
      </c>
      <c r="K42" s="13">
        <f t="shared" si="3"/>
        <v>5084250.4011456501</v>
      </c>
      <c r="L42" s="20">
        <f t="shared" si="5"/>
        <v>51.382658568217458</v>
      </c>
    </row>
    <row r="43" spans="1:12" x14ac:dyDescent="0.2">
      <c r="A43" s="16">
        <v>34</v>
      </c>
      <c r="B43" s="8">
        <v>5</v>
      </c>
      <c r="C43" s="8">
        <v>13727</v>
      </c>
      <c r="D43" s="8">
        <v>13380</v>
      </c>
      <c r="E43" s="17">
        <v>0.5</v>
      </c>
      <c r="F43" s="18">
        <f t="shared" si="7"/>
        <v>3.6890840004426902E-4</v>
      </c>
      <c r="G43" s="18">
        <f t="shared" si="1"/>
        <v>3.6884036588964296E-4</v>
      </c>
      <c r="H43" s="13">
        <f t="shared" si="6"/>
        <v>98919.010900797002</v>
      </c>
      <c r="I43" s="13">
        <f t="shared" si="4"/>
        <v>36.485324174091545</v>
      </c>
      <c r="J43" s="13">
        <f t="shared" si="2"/>
        <v>98900.768238709948</v>
      </c>
      <c r="K43" s="13">
        <f t="shared" si="3"/>
        <v>4985316.5152056199</v>
      </c>
      <c r="L43" s="20">
        <f t="shared" si="5"/>
        <v>50.397961623425942</v>
      </c>
    </row>
    <row r="44" spans="1:12" x14ac:dyDescent="0.2">
      <c r="A44" s="16">
        <v>35</v>
      </c>
      <c r="B44" s="8">
        <v>3</v>
      </c>
      <c r="C44" s="8">
        <v>14357</v>
      </c>
      <c r="D44" s="8">
        <v>13639</v>
      </c>
      <c r="E44" s="17">
        <v>0.5</v>
      </c>
      <c r="F44" s="18">
        <f t="shared" si="7"/>
        <v>2.1431633090441491E-4</v>
      </c>
      <c r="G44" s="18">
        <f t="shared" si="1"/>
        <v>2.1429336762027217E-4</v>
      </c>
      <c r="H44" s="13">
        <f t="shared" si="6"/>
        <v>98882.525576622909</v>
      </c>
      <c r="I44" s="13">
        <f t="shared" si="4"/>
        <v>21.189869404612217</v>
      </c>
      <c r="J44" s="13">
        <f t="shared" si="2"/>
        <v>98871.930641920611</v>
      </c>
      <c r="K44" s="13">
        <f t="shared" si="3"/>
        <v>4886415.7469669096</v>
      </c>
      <c r="L44" s="20">
        <f t="shared" si="5"/>
        <v>49.416372796632132</v>
      </c>
    </row>
    <row r="45" spans="1:12" x14ac:dyDescent="0.2">
      <c r="A45" s="16">
        <v>36</v>
      </c>
      <c r="B45" s="8">
        <v>8</v>
      </c>
      <c r="C45" s="8">
        <v>13824</v>
      </c>
      <c r="D45" s="8">
        <v>14305</v>
      </c>
      <c r="E45" s="17">
        <v>0.5</v>
      </c>
      <c r="F45" s="18">
        <f t="shared" si="7"/>
        <v>5.6880799175228409E-4</v>
      </c>
      <c r="G45" s="18">
        <f t="shared" si="1"/>
        <v>5.6864626648185667E-4</v>
      </c>
      <c r="H45" s="13">
        <f t="shared" si="6"/>
        <v>98861.335707218299</v>
      </c>
      <c r="I45" s="13">
        <f t="shared" si="4"/>
        <v>56.217129449319152</v>
      </c>
      <c r="J45" s="13">
        <f t="shared" si="2"/>
        <v>98833.227142493648</v>
      </c>
      <c r="K45" s="13">
        <f t="shared" si="3"/>
        <v>4787543.8163249893</v>
      </c>
      <c r="L45" s="20">
        <f t="shared" si="5"/>
        <v>48.426857497692396</v>
      </c>
    </row>
    <row r="46" spans="1:12" x14ac:dyDescent="0.2">
      <c r="A46" s="16">
        <v>37</v>
      </c>
      <c r="B46" s="8">
        <v>7</v>
      </c>
      <c r="C46" s="8">
        <v>13797</v>
      </c>
      <c r="D46" s="8">
        <v>13737</v>
      </c>
      <c r="E46" s="17">
        <v>0.5</v>
      </c>
      <c r="F46" s="18">
        <f t="shared" si="7"/>
        <v>5.0846226483620255E-4</v>
      </c>
      <c r="G46" s="18">
        <f t="shared" si="1"/>
        <v>5.0833303075414839E-4</v>
      </c>
      <c r="H46" s="13">
        <f t="shared" si="6"/>
        <v>98805.118577768983</v>
      </c>
      <c r="I46" s="13">
        <f t="shared" si="4"/>
        <v>50.225905380660315</v>
      </c>
      <c r="J46" s="13">
        <f t="shared" si="2"/>
        <v>98780.005625078644</v>
      </c>
      <c r="K46" s="13">
        <f t="shared" si="3"/>
        <v>4688710.5891824961</v>
      </c>
      <c r="L46" s="20">
        <f t="shared" si="5"/>
        <v>47.454126432650725</v>
      </c>
    </row>
    <row r="47" spans="1:12" x14ac:dyDescent="0.2">
      <c r="A47" s="16">
        <v>38</v>
      </c>
      <c r="B47" s="8">
        <v>14</v>
      </c>
      <c r="C47" s="8">
        <v>12711</v>
      </c>
      <c r="D47" s="8">
        <v>13670</v>
      </c>
      <c r="E47" s="17">
        <v>0.5</v>
      </c>
      <c r="F47" s="18">
        <f t="shared" si="7"/>
        <v>1.0613699253250446E-3</v>
      </c>
      <c r="G47" s="18">
        <f t="shared" si="1"/>
        <v>1.0608069710172383E-3</v>
      </c>
      <c r="H47" s="13">
        <f t="shared" si="6"/>
        <v>98754.89267238832</v>
      </c>
      <c r="I47" s="13">
        <f t="shared" si="4"/>
        <v>104.75987856892871</v>
      </c>
      <c r="J47" s="13">
        <f t="shared" si="2"/>
        <v>98702.512733103853</v>
      </c>
      <c r="K47" s="13">
        <f t="shared" si="3"/>
        <v>4589930.5835574176</v>
      </c>
      <c r="L47" s="20">
        <f t="shared" si="5"/>
        <v>46.478006905279678</v>
      </c>
    </row>
    <row r="48" spans="1:12" x14ac:dyDescent="0.2">
      <c r="A48" s="16">
        <v>39</v>
      </c>
      <c r="B48" s="8">
        <v>6</v>
      </c>
      <c r="C48" s="8">
        <v>12586</v>
      </c>
      <c r="D48" s="8">
        <v>12635</v>
      </c>
      <c r="E48" s="17">
        <v>0.5</v>
      </c>
      <c r="F48" s="18">
        <f t="shared" si="7"/>
        <v>4.7579398120613773E-4</v>
      </c>
      <c r="G48" s="18">
        <f t="shared" si="1"/>
        <v>4.7568081817100721E-4</v>
      </c>
      <c r="H48" s="13">
        <f t="shared" si="6"/>
        <v>98650.132793819386</v>
      </c>
      <c r="I48" s="13">
        <f t="shared" si="4"/>
        <v>46.925975880042515</v>
      </c>
      <c r="J48" s="13">
        <f t="shared" si="2"/>
        <v>98626.669805879355</v>
      </c>
      <c r="K48" s="13">
        <f t="shared" si="3"/>
        <v>4491228.0708243139</v>
      </c>
      <c r="L48" s="20">
        <f t="shared" si="5"/>
        <v>45.526832490038956</v>
      </c>
    </row>
    <row r="49" spans="1:12" x14ac:dyDescent="0.2">
      <c r="A49" s="16">
        <v>40</v>
      </c>
      <c r="B49" s="8">
        <v>6</v>
      </c>
      <c r="C49" s="8">
        <v>12110</v>
      </c>
      <c r="D49" s="8">
        <v>12511</v>
      </c>
      <c r="E49" s="17">
        <v>0.5</v>
      </c>
      <c r="F49" s="18">
        <f t="shared" si="7"/>
        <v>4.8738881442670891E-4</v>
      </c>
      <c r="G49" s="18">
        <f t="shared" si="1"/>
        <v>4.8727006943598494E-4</v>
      </c>
      <c r="H49" s="13">
        <f t="shared" si="6"/>
        <v>98603.206817939339</v>
      </c>
      <c r="I49" s="13">
        <f t="shared" si="4"/>
        <v>48.046391432788084</v>
      </c>
      <c r="J49" s="13">
        <f t="shared" si="2"/>
        <v>98579.183622222947</v>
      </c>
      <c r="K49" s="13">
        <f t="shared" si="3"/>
        <v>4392601.4010184342</v>
      </c>
      <c r="L49" s="20">
        <f t="shared" si="5"/>
        <v>44.548261083728441</v>
      </c>
    </row>
    <row r="50" spans="1:12" x14ac:dyDescent="0.2">
      <c r="A50" s="16">
        <v>41</v>
      </c>
      <c r="B50" s="8">
        <v>7</v>
      </c>
      <c r="C50" s="8">
        <v>11777</v>
      </c>
      <c r="D50" s="8">
        <v>11984</v>
      </c>
      <c r="E50" s="17">
        <v>0.5</v>
      </c>
      <c r="F50" s="18">
        <f t="shared" si="7"/>
        <v>5.8920079121249104E-4</v>
      </c>
      <c r="G50" s="18">
        <f t="shared" si="1"/>
        <v>5.8902726354762708E-4</v>
      </c>
      <c r="H50" s="13">
        <f t="shared" si="6"/>
        <v>98555.160426506554</v>
      </c>
      <c r="I50" s="13">
        <f t="shared" si="4"/>
        <v>58.051676454522543</v>
      </c>
      <c r="J50" s="13">
        <f t="shared" si="2"/>
        <v>98526.134588279296</v>
      </c>
      <c r="K50" s="13">
        <f t="shared" si="3"/>
        <v>4294022.2173962109</v>
      </c>
      <c r="L50" s="20">
        <f t="shared" si="5"/>
        <v>43.56973494653586</v>
      </c>
    </row>
    <row r="51" spans="1:12" x14ac:dyDescent="0.2">
      <c r="A51" s="16">
        <v>42</v>
      </c>
      <c r="B51" s="8">
        <v>9</v>
      </c>
      <c r="C51" s="8">
        <v>11541</v>
      </c>
      <c r="D51" s="8">
        <v>11679</v>
      </c>
      <c r="E51" s="17">
        <v>0.5</v>
      </c>
      <c r="F51" s="18">
        <f t="shared" si="7"/>
        <v>7.7519379844961239E-4</v>
      </c>
      <c r="G51" s="18">
        <f t="shared" si="1"/>
        <v>7.7489345215032924E-4</v>
      </c>
      <c r="H51" s="13">
        <f t="shared" si="6"/>
        <v>98497.108750052037</v>
      </c>
      <c r="I51" s="13">
        <f t="shared" si="4"/>
        <v>76.32476462615422</v>
      </c>
      <c r="J51" s="13">
        <f t="shared" si="2"/>
        <v>98458.946367738958</v>
      </c>
      <c r="K51" s="13">
        <f t="shared" si="3"/>
        <v>4195496.0828079311</v>
      </c>
      <c r="L51" s="20">
        <f t="shared" si="5"/>
        <v>42.595119146639057</v>
      </c>
    </row>
    <row r="52" spans="1:12" x14ac:dyDescent="0.2">
      <c r="A52" s="16">
        <v>43</v>
      </c>
      <c r="B52" s="8">
        <v>13</v>
      </c>
      <c r="C52" s="8">
        <v>11651</v>
      </c>
      <c r="D52" s="8">
        <v>11469</v>
      </c>
      <c r="E52" s="17">
        <v>0.5</v>
      </c>
      <c r="F52" s="18">
        <f t="shared" si="7"/>
        <v>1.124567474048443E-3</v>
      </c>
      <c r="G52" s="18">
        <f t="shared" si="1"/>
        <v>1.1239355033934206E-3</v>
      </c>
      <c r="H52" s="13">
        <f t="shared" si="6"/>
        <v>98420.783985425878</v>
      </c>
      <c r="I52" s="13">
        <f t="shared" si="4"/>
        <v>110.61861339303475</v>
      </c>
      <c r="J52" s="13">
        <f t="shared" si="2"/>
        <v>98365.47467872937</v>
      </c>
      <c r="K52" s="13">
        <f t="shared" si="3"/>
        <v>4097037.1364401923</v>
      </c>
      <c r="L52" s="20">
        <f t="shared" si="5"/>
        <v>41.627763674864454</v>
      </c>
    </row>
    <row r="53" spans="1:12" x14ac:dyDescent="0.2">
      <c r="A53" s="16">
        <v>44</v>
      </c>
      <c r="B53" s="8">
        <v>12</v>
      </c>
      <c r="C53" s="8">
        <v>11429</v>
      </c>
      <c r="D53" s="8">
        <v>11559</v>
      </c>
      <c r="E53" s="17">
        <v>0.5</v>
      </c>
      <c r="F53" s="18">
        <f t="shared" si="7"/>
        <v>1.0440229685053071E-3</v>
      </c>
      <c r="G53" s="18">
        <f t="shared" si="1"/>
        <v>1.0434782608695653E-3</v>
      </c>
      <c r="H53" s="13">
        <f t="shared" si="6"/>
        <v>98310.165372032847</v>
      </c>
      <c r="I53" s="13">
        <f t="shared" si="4"/>
        <v>102.5845203882082</v>
      </c>
      <c r="J53" s="13">
        <f t="shared" si="2"/>
        <v>98258.873111838751</v>
      </c>
      <c r="K53" s="13">
        <f t="shared" si="3"/>
        <v>3998671.6617614632</v>
      </c>
      <c r="L53" s="20">
        <f t="shared" si="5"/>
        <v>40.674040640958992</v>
      </c>
    </row>
    <row r="54" spans="1:12" x14ac:dyDescent="0.2">
      <c r="A54" s="16">
        <v>45</v>
      </c>
      <c r="B54" s="8">
        <v>13</v>
      </c>
      <c r="C54" s="8">
        <v>10267</v>
      </c>
      <c r="D54" s="8">
        <v>11287</v>
      </c>
      <c r="E54" s="17">
        <v>0.5</v>
      </c>
      <c r="F54" s="18">
        <f t="shared" si="7"/>
        <v>1.2062726176115801E-3</v>
      </c>
      <c r="G54" s="18">
        <f t="shared" si="1"/>
        <v>1.2055455093429777E-3</v>
      </c>
      <c r="H54" s="13">
        <f t="shared" si="6"/>
        <v>98207.580851644641</v>
      </c>
      <c r="I54" s="13">
        <f t="shared" si="4"/>
        <v>118.3937080791376</v>
      </c>
      <c r="J54" s="13">
        <f t="shared" si="2"/>
        <v>98148.38399760508</v>
      </c>
      <c r="K54" s="13">
        <f t="shared" si="3"/>
        <v>3900412.7886496242</v>
      </c>
      <c r="L54" s="20">
        <f t="shared" si="5"/>
        <v>39.716005168090909</v>
      </c>
    </row>
    <row r="55" spans="1:12" x14ac:dyDescent="0.2">
      <c r="A55" s="16">
        <v>46</v>
      </c>
      <c r="B55" s="8">
        <v>16</v>
      </c>
      <c r="C55" s="8">
        <v>10120</v>
      </c>
      <c r="D55" s="8">
        <v>10153</v>
      </c>
      <c r="E55" s="17">
        <v>0.5</v>
      </c>
      <c r="F55" s="18">
        <f t="shared" si="7"/>
        <v>1.5784541015143295E-3</v>
      </c>
      <c r="G55" s="18">
        <f t="shared" si="1"/>
        <v>1.5772093252501354E-3</v>
      </c>
      <c r="H55" s="13">
        <f t="shared" si="6"/>
        <v>98089.187143565505</v>
      </c>
      <c r="I55" s="13">
        <f t="shared" si="4"/>
        <v>154.7071806690372</v>
      </c>
      <c r="J55" s="13">
        <f t="shared" si="2"/>
        <v>98011.833553230987</v>
      </c>
      <c r="K55" s="13">
        <f t="shared" si="3"/>
        <v>3802264.404652019</v>
      </c>
      <c r="L55" s="20">
        <f t="shared" si="5"/>
        <v>38.76333890999566</v>
      </c>
    </row>
    <row r="56" spans="1:12" x14ac:dyDescent="0.2">
      <c r="A56" s="16">
        <v>47</v>
      </c>
      <c r="B56" s="8">
        <v>7</v>
      </c>
      <c r="C56" s="8">
        <v>10121</v>
      </c>
      <c r="D56" s="8">
        <v>10016</v>
      </c>
      <c r="E56" s="17">
        <v>0.5</v>
      </c>
      <c r="F56" s="18">
        <f t="shared" si="7"/>
        <v>6.9523762228733182E-4</v>
      </c>
      <c r="G56" s="18">
        <f t="shared" si="1"/>
        <v>6.9499602859412232E-4</v>
      </c>
      <c r="H56" s="13">
        <f t="shared" si="6"/>
        <v>97934.479962896468</v>
      </c>
      <c r="I56" s="13">
        <f t="shared" si="4"/>
        <v>68.064074636643696</v>
      </c>
      <c r="J56" s="13">
        <f t="shared" si="2"/>
        <v>97900.447925578148</v>
      </c>
      <c r="K56" s="13">
        <f t="shared" si="3"/>
        <v>3704252.5710987882</v>
      </c>
      <c r="L56" s="20">
        <f t="shared" si="5"/>
        <v>37.823783538771885</v>
      </c>
    </row>
    <row r="57" spans="1:12" x14ac:dyDescent="0.2">
      <c r="A57" s="16">
        <v>48</v>
      </c>
      <c r="B57" s="8">
        <v>10</v>
      </c>
      <c r="C57" s="8">
        <v>9730</v>
      </c>
      <c r="D57" s="8">
        <v>10055</v>
      </c>
      <c r="E57" s="17">
        <v>0.5</v>
      </c>
      <c r="F57" s="18">
        <f t="shared" si="7"/>
        <v>1.0108668182966893E-3</v>
      </c>
      <c r="G57" s="18">
        <f t="shared" si="1"/>
        <v>1.0103561505430663E-3</v>
      </c>
      <c r="H57" s="13">
        <f t="shared" si="6"/>
        <v>97866.415888259828</v>
      </c>
      <c r="I57" s="13">
        <f t="shared" si="4"/>
        <v>98.87993522430898</v>
      </c>
      <c r="J57" s="13">
        <f t="shared" si="2"/>
        <v>97816.975920647674</v>
      </c>
      <c r="K57" s="13">
        <f t="shared" si="3"/>
        <v>3606352.1231732098</v>
      </c>
      <c r="L57" s="20">
        <f t="shared" si="5"/>
        <v>36.849741460756121</v>
      </c>
    </row>
    <row r="58" spans="1:12" x14ac:dyDescent="0.2">
      <c r="A58" s="16">
        <v>49</v>
      </c>
      <c r="B58" s="8">
        <v>13</v>
      </c>
      <c r="C58" s="8">
        <v>9298</v>
      </c>
      <c r="D58" s="8">
        <v>9669</v>
      </c>
      <c r="E58" s="17">
        <v>0.5</v>
      </c>
      <c r="F58" s="18">
        <f t="shared" si="7"/>
        <v>1.3708019191226869E-3</v>
      </c>
      <c r="G58" s="18">
        <f t="shared" si="1"/>
        <v>1.3698630136986301E-3</v>
      </c>
      <c r="H58" s="13">
        <f t="shared" si="6"/>
        <v>97767.53595303552</v>
      </c>
      <c r="I58" s="13">
        <f t="shared" si="4"/>
        <v>133.9281314425144</v>
      </c>
      <c r="J58" s="13">
        <f t="shared" si="2"/>
        <v>97700.571887314261</v>
      </c>
      <c r="K58" s="13">
        <f t="shared" si="3"/>
        <v>3508535.147252562</v>
      </c>
      <c r="L58" s="20">
        <f t="shared" si="5"/>
        <v>35.886504789667121</v>
      </c>
    </row>
    <row r="59" spans="1:12" x14ac:dyDescent="0.2">
      <c r="A59" s="16">
        <v>50</v>
      </c>
      <c r="B59" s="8">
        <v>21</v>
      </c>
      <c r="C59" s="8">
        <v>9087</v>
      </c>
      <c r="D59" s="8">
        <v>9256</v>
      </c>
      <c r="E59" s="17">
        <v>0.5</v>
      </c>
      <c r="F59" s="18">
        <f t="shared" si="7"/>
        <v>2.2897017935997383E-3</v>
      </c>
      <c r="G59" s="18">
        <f t="shared" si="1"/>
        <v>2.2870834240906121E-3</v>
      </c>
      <c r="H59" s="13">
        <f t="shared" si="6"/>
        <v>97633.607821593003</v>
      </c>
      <c r="I59" s="13">
        <f t="shared" si="4"/>
        <v>223.2962060829289</v>
      </c>
      <c r="J59" s="13">
        <f t="shared" si="2"/>
        <v>97521.95971855153</v>
      </c>
      <c r="K59" s="13">
        <f t="shared" si="3"/>
        <v>3410834.5753652477</v>
      </c>
      <c r="L59" s="20">
        <f t="shared" si="5"/>
        <v>34.935045948500687</v>
      </c>
    </row>
    <row r="60" spans="1:12" x14ac:dyDescent="0.2">
      <c r="A60" s="16">
        <v>51</v>
      </c>
      <c r="B60" s="8">
        <v>19</v>
      </c>
      <c r="C60" s="8">
        <v>9235</v>
      </c>
      <c r="D60" s="8">
        <v>9034</v>
      </c>
      <c r="E60" s="17">
        <v>0.5</v>
      </c>
      <c r="F60" s="18">
        <f t="shared" si="7"/>
        <v>2.0800262740160928E-3</v>
      </c>
      <c r="G60" s="18">
        <f t="shared" si="1"/>
        <v>2.0778652668416446E-3</v>
      </c>
      <c r="H60" s="13">
        <f t="shared" si="6"/>
        <v>97410.311615510072</v>
      </c>
      <c r="I60" s="13">
        <f t="shared" si="4"/>
        <v>202.40550313808959</v>
      </c>
      <c r="J60" s="13">
        <f t="shared" si="2"/>
        <v>97309.10886394103</v>
      </c>
      <c r="K60" s="13">
        <f t="shared" si="3"/>
        <v>3313312.6156466962</v>
      </c>
      <c r="L60" s="20">
        <f t="shared" si="5"/>
        <v>34.013982305330565</v>
      </c>
    </row>
    <row r="61" spans="1:12" x14ac:dyDescent="0.2">
      <c r="A61" s="16">
        <v>52</v>
      </c>
      <c r="B61" s="8">
        <v>15</v>
      </c>
      <c r="C61" s="8">
        <v>9040</v>
      </c>
      <c r="D61" s="8">
        <v>9122</v>
      </c>
      <c r="E61" s="17">
        <v>0.5</v>
      </c>
      <c r="F61" s="18">
        <f t="shared" si="7"/>
        <v>1.6518004625041295E-3</v>
      </c>
      <c r="G61" s="18">
        <f t="shared" si="1"/>
        <v>1.6504373659019642E-3</v>
      </c>
      <c r="H61" s="13">
        <f t="shared" si="6"/>
        <v>97207.906112371988</v>
      </c>
      <c r="I61" s="13">
        <f t="shared" si="4"/>
        <v>160.43556050894867</v>
      </c>
      <c r="J61" s="13">
        <f t="shared" si="2"/>
        <v>97127.688332117512</v>
      </c>
      <c r="K61" s="13">
        <f t="shared" si="3"/>
        <v>3216003.5067827553</v>
      </c>
      <c r="L61" s="20">
        <f t="shared" si="5"/>
        <v>33.083764843829336</v>
      </c>
    </row>
    <row r="62" spans="1:12" x14ac:dyDescent="0.2">
      <c r="A62" s="16">
        <v>53</v>
      </c>
      <c r="B62" s="8">
        <v>28</v>
      </c>
      <c r="C62" s="8">
        <v>9161</v>
      </c>
      <c r="D62" s="8">
        <v>8999</v>
      </c>
      <c r="E62" s="17">
        <v>0.5</v>
      </c>
      <c r="F62" s="18">
        <f t="shared" si="7"/>
        <v>3.0837004405286344E-3</v>
      </c>
      <c r="G62" s="18">
        <f t="shared" si="1"/>
        <v>3.078953155926985E-3</v>
      </c>
      <c r="H62" s="13">
        <f t="shared" si="6"/>
        <v>97047.470551863036</v>
      </c>
      <c r="I62" s="13">
        <f t="shared" si="4"/>
        <v>298.80461573038986</v>
      </c>
      <c r="J62" s="13">
        <f t="shared" si="2"/>
        <v>96898.068243997841</v>
      </c>
      <c r="K62" s="13">
        <f t="shared" si="3"/>
        <v>3118875.8184506376</v>
      </c>
      <c r="L62" s="20">
        <f t="shared" si="5"/>
        <v>32.137631209912705</v>
      </c>
    </row>
    <row r="63" spans="1:12" x14ac:dyDescent="0.2">
      <c r="A63" s="16">
        <v>54</v>
      </c>
      <c r="B63" s="8">
        <v>22</v>
      </c>
      <c r="C63" s="8">
        <v>9099</v>
      </c>
      <c r="D63" s="8">
        <v>9061</v>
      </c>
      <c r="E63" s="17">
        <v>0.5</v>
      </c>
      <c r="F63" s="18">
        <f t="shared" si="7"/>
        <v>2.422907488986784E-3</v>
      </c>
      <c r="G63" s="18">
        <f t="shared" si="1"/>
        <v>2.4199758002419972E-3</v>
      </c>
      <c r="H63" s="13">
        <f t="shared" si="6"/>
        <v>96748.665936132646</v>
      </c>
      <c r="I63" s="13">
        <f t="shared" si="4"/>
        <v>234.12943027113826</v>
      </c>
      <c r="J63" s="13">
        <f t="shared" si="2"/>
        <v>96631.60122099708</v>
      </c>
      <c r="K63" s="13">
        <f t="shared" si="3"/>
        <v>3021977.75020664</v>
      </c>
      <c r="L63" s="20">
        <f t="shared" si="5"/>
        <v>31.23534284391641</v>
      </c>
    </row>
    <row r="64" spans="1:12" x14ac:dyDescent="0.2">
      <c r="A64" s="16">
        <v>55</v>
      </c>
      <c r="B64" s="8">
        <v>26</v>
      </c>
      <c r="C64" s="8">
        <v>8290</v>
      </c>
      <c r="D64" s="8">
        <v>9006</v>
      </c>
      <c r="E64" s="17">
        <v>0.5</v>
      </c>
      <c r="F64" s="18">
        <f t="shared" si="7"/>
        <v>3.0064754856614245E-3</v>
      </c>
      <c r="G64" s="18">
        <f t="shared" si="1"/>
        <v>3.001962821845052E-3</v>
      </c>
      <c r="H64" s="13">
        <f t="shared" si="6"/>
        <v>96514.536505861513</v>
      </c>
      <c r="I64" s="13">
        <f t="shared" si="4"/>
        <v>289.73305035820334</v>
      </c>
      <c r="J64" s="13">
        <f t="shared" si="2"/>
        <v>96369.669980682404</v>
      </c>
      <c r="K64" s="13">
        <f t="shared" si="3"/>
        <v>2925346.1489856429</v>
      </c>
      <c r="L64" s="20">
        <f t="shared" si="5"/>
        <v>30.309902061312609</v>
      </c>
    </row>
    <row r="65" spans="1:12" x14ac:dyDescent="0.2">
      <c r="A65" s="16">
        <v>56</v>
      </c>
      <c r="B65" s="8">
        <v>33</v>
      </c>
      <c r="C65" s="8">
        <v>8151</v>
      </c>
      <c r="D65" s="8">
        <v>8183</v>
      </c>
      <c r="E65" s="17">
        <v>0.5</v>
      </c>
      <c r="F65" s="18">
        <f t="shared" si="7"/>
        <v>4.0406514019835924E-3</v>
      </c>
      <c r="G65" s="18">
        <f t="shared" si="1"/>
        <v>4.0325044296450167E-3</v>
      </c>
      <c r="H65" s="13">
        <f t="shared" si="6"/>
        <v>96224.803455503308</v>
      </c>
      <c r="I65" s="13">
        <f t="shared" si="4"/>
        <v>388.02694617603822</v>
      </c>
      <c r="J65" s="13">
        <f t="shared" si="2"/>
        <v>96030.789982415299</v>
      </c>
      <c r="K65" s="13">
        <f t="shared" si="3"/>
        <v>2828976.4790049605</v>
      </c>
      <c r="L65" s="20">
        <f t="shared" si="5"/>
        <v>29.39965972820249</v>
      </c>
    </row>
    <row r="66" spans="1:12" x14ac:dyDescent="0.2">
      <c r="A66" s="16">
        <v>57</v>
      </c>
      <c r="B66" s="8">
        <v>29</v>
      </c>
      <c r="C66" s="8">
        <v>7554</v>
      </c>
      <c r="D66" s="8">
        <v>8091</v>
      </c>
      <c r="E66" s="17">
        <v>0.5</v>
      </c>
      <c r="F66" s="18">
        <f t="shared" si="7"/>
        <v>3.7072547139661233E-3</v>
      </c>
      <c r="G66" s="18">
        <f t="shared" si="1"/>
        <v>3.7003955595253284E-3</v>
      </c>
      <c r="H66" s="13">
        <f t="shared" si="6"/>
        <v>95836.776509327276</v>
      </c>
      <c r="I66" s="13">
        <f t="shared" si="4"/>
        <v>354.63398223433597</v>
      </c>
      <c r="J66" s="13">
        <f t="shared" si="2"/>
        <v>95659.459518210118</v>
      </c>
      <c r="K66" s="13">
        <f t="shared" si="3"/>
        <v>2732945.6890225452</v>
      </c>
      <c r="L66" s="20">
        <f t="shared" si="5"/>
        <v>28.5166695768045</v>
      </c>
    </row>
    <row r="67" spans="1:12" x14ac:dyDescent="0.2">
      <c r="A67" s="16">
        <v>58</v>
      </c>
      <c r="B67" s="8">
        <v>30</v>
      </c>
      <c r="C67" s="8">
        <v>7592</v>
      </c>
      <c r="D67" s="8">
        <v>7469</v>
      </c>
      <c r="E67" s="17">
        <v>0.5</v>
      </c>
      <c r="F67" s="18">
        <f t="shared" si="7"/>
        <v>3.9837992165194878E-3</v>
      </c>
      <c r="G67" s="18">
        <f t="shared" si="1"/>
        <v>3.9758796633755219E-3</v>
      </c>
      <c r="H67" s="13">
        <f t="shared" si="6"/>
        <v>95482.142527092947</v>
      </c>
      <c r="I67" s="13">
        <f t="shared" si="4"/>
        <v>379.62550868899189</v>
      </c>
      <c r="J67" s="13">
        <f t="shared" si="2"/>
        <v>95292.329772748461</v>
      </c>
      <c r="K67" s="13">
        <f t="shared" si="3"/>
        <v>2637286.2295043352</v>
      </c>
      <c r="L67" s="20">
        <f t="shared" si="5"/>
        <v>27.620727391574903</v>
      </c>
    </row>
    <row r="68" spans="1:12" x14ac:dyDescent="0.2">
      <c r="A68" s="16">
        <v>59</v>
      </c>
      <c r="B68" s="8">
        <v>30</v>
      </c>
      <c r="C68" s="8">
        <v>7272</v>
      </c>
      <c r="D68" s="8">
        <v>7550</v>
      </c>
      <c r="E68" s="17">
        <v>0.5</v>
      </c>
      <c r="F68" s="18">
        <f t="shared" si="7"/>
        <v>4.0480367021994337E-3</v>
      </c>
      <c r="G68" s="18">
        <f t="shared" si="1"/>
        <v>4.0398599515216807E-3</v>
      </c>
      <c r="H68" s="13">
        <f t="shared" si="6"/>
        <v>95102.51701840396</v>
      </c>
      <c r="I68" s="13">
        <f t="shared" si="4"/>
        <v>384.20084979155922</v>
      </c>
      <c r="J68" s="13">
        <f t="shared" si="2"/>
        <v>94910.416593508184</v>
      </c>
      <c r="K68" s="13">
        <f t="shared" si="3"/>
        <v>2541993.8997315867</v>
      </c>
      <c r="L68" s="20">
        <f t="shared" si="5"/>
        <v>26.728986565515058</v>
      </c>
    </row>
    <row r="69" spans="1:12" x14ac:dyDescent="0.2">
      <c r="A69" s="16">
        <v>60</v>
      </c>
      <c r="B69" s="8">
        <v>37</v>
      </c>
      <c r="C69" s="8">
        <v>6754</v>
      </c>
      <c r="D69" s="8">
        <v>7188</v>
      </c>
      <c r="E69" s="17">
        <v>0.5</v>
      </c>
      <c r="F69" s="18">
        <f t="shared" si="7"/>
        <v>5.3077033424185913E-3</v>
      </c>
      <c r="G69" s="18">
        <f t="shared" si="1"/>
        <v>5.2936547678660842E-3</v>
      </c>
      <c r="H69" s="13">
        <f t="shared" si="6"/>
        <v>94718.316168612408</v>
      </c>
      <c r="I69" s="13">
        <f t="shared" si="4"/>
        <v>501.40606599022226</v>
      </c>
      <c r="J69" s="13">
        <f t="shared" si="2"/>
        <v>94467.613135617299</v>
      </c>
      <c r="K69" s="13">
        <f t="shared" si="3"/>
        <v>2447083.4831380784</v>
      </c>
      <c r="L69" s="20">
        <f t="shared" si="5"/>
        <v>25.835377803612062</v>
      </c>
    </row>
    <row r="70" spans="1:12" x14ac:dyDescent="0.2">
      <c r="A70" s="16">
        <v>61</v>
      </c>
      <c r="B70" s="8">
        <v>37</v>
      </c>
      <c r="C70" s="8">
        <v>6287</v>
      </c>
      <c r="D70" s="8">
        <v>6692</v>
      </c>
      <c r="E70" s="17">
        <v>0.5</v>
      </c>
      <c r="F70" s="18">
        <f t="shared" si="7"/>
        <v>5.7015178365051235E-3</v>
      </c>
      <c r="G70" s="18">
        <f t="shared" si="1"/>
        <v>5.685310387215735E-3</v>
      </c>
      <c r="H70" s="13">
        <f t="shared" si="6"/>
        <v>94216.910102622191</v>
      </c>
      <c r="I70" s="13">
        <f t="shared" si="4"/>
        <v>535.6523776578091</v>
      </c>
      <c r="J70" s="13">
        <f t="shared" si="2"/>
        <v>93949.083913793278</v>
      </c>
      <c r="K70" s="13">
        <f t="shared" si="3"/>
        <v>2352615.8700024611</v>
      </c>
      <c r="L70" s="20">
        <f t="shared" si="5"/>
        <v>24.970208293181805</v>
      </c>
    </row>
    <row r="71" spans="1:12" x14ac:dyDescent="0.2">
      <c r="A71" s="16">
        <v>62</v>
      </c>
      <c r="B71" s="8">
        <v>40</v>
      </c>
      <c r="C71" s="8">
        <v>6465</v>
      </c>
      <c r="D71" s="8">
        <v>6209</v>
      </c>
      <c r="E71" s="17">
        <v>0.5</v>
      </c>
      <c r="F71" s="18">
        <f t="shared" si="7"/>
        <v>6.3121350796907054E-3</v>
      </c>
      <c r="G71" s="18">
        <f t="shared" si="1"/>
        <v>6.2922762309265369E-3</v>
      </c>
      <c r="H71" s="13">
        <f t="shared" si="6"/>
        <v>93681.25772496438</v>
      </c>
      <c r="I71" s="13">
        <f t="shared" si="4"/>
        <v>589.46835126609642</v>
      </c>
      <c r="J71" s="13">
        <f t="shared" si="2"/>
        <v>93386.523549331323</v>
      </c>
      <c r="K71" s="13">
        <f t="shared" si="3"/>
        <v>2258666.7860886678</v>
      </c>
      <c r="L71" s="20">
        <f t="shared" si="5"/>
        <v>24.110124489573046</v>
      </c>
    </row>
    <row r="72" spans="1:12" x14ac:dyDescent="0.2">
      <c r="A72" s="16">
        <v>63</v>
      </c>
      <c r="B72" s="8">
        <v>53</v>
      </c>
      <c r="C72" s="8">
        <v>6713</v>
      </c>
      <c r="D72" s="8">
        <v>6394</v>
      </c>
      <c r="E72" s="17">
        <v>0.5</v>
      </c>
      <c r="F72" s="18">
        <f t="shared" si="7"/>
        <v>8.0872816052491043E-3</v>
      </c>
      <c r="G72" s="18">
        <f t="shared" si="1"/>
        <v>8.0547112462006094E-3</v>
      </c>
      <c r="H72" s="13">
        <f t="shared" si="6"/>
        <v>93091.789373698281</v>
      </c>
      <c r="I72" s="13">
        <f t="shared" si="4"/>
        <v>749.82748279726593</v>
      </c>
      <c r="J72" s="13">
        <f t="shared" si="2"/>
        <v>92716.875632299649</v>
      </c>
      <c r="K72" s="13">
        <f t="shared" si="3"/>
        <v>2165280.2625393365</v>
      </c>
      <c r="L72" s="20">
        <f t="shared" si="5"/>
        <v>23.259626623431352</v>
      </c>
    </row>
    <row r="73" spans="1:12" x14ac:dyDescent="0.2">
      <c r="A73" s="16">
        <v>64</v>
      </c>
      <c r="B73" s="8">
        <v>32</v>
      </c>
      <c r="C73" s="8">
        <v>5468</v>
      </c>
      <c r="D73" s="8">
        <v>6639</v>
      </c>
      <c r="E73" s="17">
        <v>0.5</v>
      </c>
      <c r="F73" s="18">
        <f t="shared" ref="F73:F109" si="8">B73/((C73+D73)/2)</f>
        <v>5.286198067233832E-3</v>
      </c>
      <c r="G73" s="18">
        <f t="shared" ref="G73:G108" si="9">F73/((1+(1-E73)*F73))</f>
        <v>5.2722629541148373E-3</v>
      </c>
      <c r="H73" s="13">
        <f t="shared" si="6"/>
        <v>92341.961890901017</v>
      </c>
      <c r="I73" s="13">
        <f t="shared" si="4"/>
        <v>486.85110478768149</v>
      </c>
      <c r="J73" s="13">
        <f t="shared" ref="J73:J108" si="10">H74+I73*E73</f>
        <v>92098.536338507169</v>
      </c>
      <c r="K73" s="13">
        <f t="shared" ref="K73:K97" si="11">K74+J73</f>
        <v>2072563.3869070366</v>
      </c>
      <c r="L73" s="20">
        <f t="shared" si="5"/>
        <v>22.444437441731008</v>
      </c>
    </row>
    <row r="74" spans="1:12" x14ac:dyDescent="0.2">
      <c r="A74" s="16">
        <v>65</v>
      </c>
      <c r="B74" s="8">
        <v>37</v>
      </c>
      <c r="C74" s="8">
        <v>4846</v>
      </c>
      <c r="D74" s="8">
        <v>5439</v>
      </c>
      <c r="E74" s="17">
        <v>0.5</v>
      </c>
      <c r="F74" s="18">
        <f t="shared" si="8"/>
        <v>7.194944093339815E-3</v>
      </c>
      <c r="G74" s="18">
        <f t="shared" si="9"/>
        <v>7.1691532648711495E-3</v>
      </c>
      <c r="H74" s="13">
        <f t="shared" si="6"/>
        <v>91855.110786113335</v>
      </c>
      <c r="I74" s="13">
        <f t="shared" ref="I74:I108" si="12">H74*G74</f>
        <v>658.52336738736551</v>
      </c>
      <c r="J74" s="13">
        <f t="shared" si="10"/>
        <v>91525.849102419656</v>
      </c>
      <c r="K74" s="13">
        <f t="shared" si="11"/>
        <v>1980464.8505685295</v>
      </c>
      <c r="L74" s="20">
        <f t="shared" ref="L74:L108" si="13">K74/H74</f>
        <v>21.560747503533971</v>
      </c>
    </row>
    <row r="75" spans="1:12" x14ac:dyDescent="0.2">
      <c r="A75" s="16">
        <v>66</v>
      </c>
      <c r="B75" s="8">
        <v>32</v>
      </c>
      <c r="C75" s="8">
        <v>5053</v>
      </c>
      <c r="D75" s="8">
        <v>4830</v>
      </c>
      <c r="E75" s="17">
        <v>0.5</v>
      </c>
      <c r="F75" s="18">
        <f t="shared" si="8"/>
        <v>6.4757664676717598E-3</v>
      </c>
      <c r="G75" s="18">
        <f t="shared" si="9"/>
        <v>6.4548663640948065E-3</v>
      </c>
      <c r="H75" s="13">
        <f t="shared" ref="H75:H108" si="14">H74-I74</f>
        <v>91196.587418725976</v>
      </c>
      <c r="I75" s="13">
        <f t="shared" si="12"/>
        <v>588.66178464936593</v>
      </c>
      <c r="J75" s="13">
        <f t="shared" si="10"/>
        <v>90902.256526401296</v>
      </c>
      <c r="K75" s="13">
        <f t="shared" si="11"/>
        <v>1888939.0014661099</v>
      </c>
      <c r="L75" s="20">
        <f t="shared" si="13"/>
        <v>20.712825500729668</v>
      </c>
    </row>
    <row r="76" spans="1:12" x14ac:dyDescent="0.2">
      <c r="A76" s="16">
        <v>67</v>
      </c>
      <c r="B76" s="8">
        <v>44</v>
      </c>
      <c r="C76" s="8">
        <v>4695</v>
      </c>
      <c r="D76" s="8">
        <v>5003</v>
      </c>
      <c r="E76" s="17">
        <v>0.5</v>
      </c>
      <c r="F76" s="18">
        <f t="shared" si="8"/>
        <v>9.0740358836873588E-3</v>
      </c>
      <c r="G76" s="18">
        <f t="shared" si="9"/>
        <v>9.0330527612399927E-3</v>
      </c>
      <c r="H76" s="13">
        <f t="shared" si="14"/>
        <v>90607.925634076615</v>
      </c>
      <c r="I76" s="13">
        <f t="shared" si="12"/>
        <v>818.46617283912371</v>
      </c>
      <c r="J76" s="13">
        <f t="shared" si="10"/>
        <v>90198.692547657061</v>
      </c>
      <c r="K76" s="13">
        <f t="shared" si="11"/>
        <v>1798036.7449397086</v>
      </c>
      <c r="L76" s="20">
        <f t="shared" si="13"/>
        <v>19.844144233045849</v>
      </c>
    </row>
    <row r="77" spans="1:12" x14ac:dyDescent="0.2">
      <c r="A77" s="16">
        <v>68</v>
      </c>
      <c r="B77" s="8">
        <v>34</v>
      </c>
      <c r="C77" s="8">
        <v>4392</v>
      </c>
      <c r="D77" s="8">
        <v>4655</v>
      </c>
      <c r="E77" s="17">
        <v>0.5</v>
      </c>
      <c r="F77" s="18">
        <f t="shared" si="8"/>
        <v>7.5163037470984857E-3</v>
      </c>
      <c r="G77" s="18">
        <f t="shared" si="9"/>
        <v>7.4881620966853876E-3</v>
      </c>
      <c r="H77" s="13">
        <f t="shared" si="14"/>
        <v>89789.459461237493</v>
      </c>
      <c r="I77" s="13">
        <f t="shared" si="12"/>
        <v>672.35802701950774</v>
      </c>
      <c r="J77" s="13">
        <f t="shared" si="10"/>
        <v>89453.280447727739</v>
      </c>
      <c r="K77" s="13">
        <f t="shared" si="11"/>
        <v>1707838.0523920516</v>
      </c>
      <c r="L77" s="20">
        <f t="shared" si="13"/>
        <v>19.020473701919688</v>
      </c>
    </row>
    <row r="78" spans="1:12" x14ac:dyDescent="0.2">
      <c r="A78" s="16">
        <v>69</v>
      </c>
      <c r="B78" s="8">
        <v>41</v>
      </c>
      <c r="C78" s="8">
        <v>3585</v>
      </c>
      <c r="D78" s="8">
        <v>4349</v>
      </c>
      <c r="E78" s="17">
        <v>0.5</v>
      </c>
      <c r="F78" s="18">
        <f t="shared" si="8"/>
        <v>1.0335265944038316E-2</v>
      </c>
      <c r="G78" s="18">
        <f t="shared" si="9"/>
        <v>1.0282131661442005E-2</v>
      </c>
      <c r="H78" s="13">
        <f t="shared" si="14"/>
        <v>89117.101434217984</v>
      </c>
      <c r="I78" s="13">
        <f t="shared" si="12"/>
        <v>916.31377023271148</v>
      </c>
      <c r="J78" s="13">
        <f t="shared" si="10"/>
        <v>88658.944549101638</v>
      </c>
      <c r="K78" s="13">
        <f t="shared" si="11"/>
        <v>1618384.7719443238</v>
      </c>
      <c r="L78" s="20">
        <f t="shared" si="13"/>
        <v>18.160204336750546</v>
      </c>
    </row>
    <row r="79" spans="1:12" x14ac:dyDescent="0.2">
      <c r="A79" s="16">
        <v>70</v>
      </c>
      <c r="B79" s="8">
        <v>29</v>
      </c>
      <c r="C79" s="8">
        <v>2920</v>
      </c>
      <c r="D79" s="8">
        <v>3560</v>
      </c>
      <c r="E79" s="17">
        <v>0.5</v>
      </c>
      <c r="F79" s="18">
        <f t="shared" si="8"/>
        <v>8.9506172839506175E-3</v>
      </c>
      <c r="G79" s="18">
        <f t="shared" si="9"/>
        <v>8.9107389768013513E-3</v>
      </c>
      <c r="H79" s="13">
        <f t="shared" si="14"/>
        <v>88200.787663985277</v>
      </c>
      <c r="I79" s="13">
        <f t="shared" si="12"/>
        <v>785.93419642205345</v>
      </c>
      <c r="J79" s="13">
        <f t="shared" si="10"/>
        <v>87807.820565774251</v>
      </c>
      <c r="K79" s="13">
        <f t="shared" si="11"/>
        <v>1529725.8273952221</v>
      </c>
      <c r="L79" s="20">
        <f t="shared" si="13"/>
        <v>17.34367535608585</v>
      </c>
    </row>
    <row r="80" spans="1:12" x14ac:dyDescent="0.2">
      <c r="A80" s="16">
        <v>71</v>
      </c>
      <c r="B80" s="8">
        <v>42</v>
      </c>
      <c r="C80" s="8">
        <v>3879</v>
      </c>
      <c r="D80" s="8">
        <v>2858</v>
      </c>
      <c r="E80" s="17">
        <v>0.5</v>
      </c>
      <c r="F80" s="18">
        <f t="shared" si="8"/>
        <v>1.2468457770521003E-2</v>
      </c>
      <c r="G80" s="18">
        <f t="shared" si="9"/>
        <v>1.2391208142793922E-2</v>
      </c>
      <c r="H80" s="13">
        <f t="shared" si="14"/>
        <v>87414.853467563225</v>
      </c>
      <c r="I80" s="13">
        <f t="shared" si="12"/>
        <v>1083.1756440884069</v>
      </c>
      <c r="J80" s="13">
        <f t="shared" si="10"/>
        <v>86873.26564551903</v>
      </c>
      <c r="K80" s="13">
        <f t="shared" si="11"/>
        <v>1441918.0068294478</v>
      </c>
      <c r="L80" s="20">
        <f t="shared" si="13"/>
        <v>16.495114384244733</v>
      </c>
    </row>
    <row r="81" spans="1:12" x14ac:dyDescent="0.2">
      <c r="A81" s="16">
        <v>72</v>
      </c>
      <c r="B81" s="8">
        <v>43</v>
      </c>
      <c r="C81" s="8">
        <v>2336</v>
      </c>
      <c r="D81" s="8">
        <v>3839</v>
      </c>
      <c r="E81" s="17">
        <v>0.5</v>
      </c>
      <c r="F81" s="18">
        <f t="shared" si="8"/>
        <v>1.3927125506072875E-2</v>
      </c>
      <c r="G81" s="18">
        <f t="shared" si="9"/>
        <v>1.3830813766484401E-2</v>
      </c>
      <c r="H81" s="13">
        <f t="shared" si="14"/>
        <v>86331.67782347482</v>
      </c>
      <c r="I81" s="13">
        <f t="shared" si="12"/>
        <v>1194.0373581246117</v>
      </c>
      <c r="J81" s="13">
        <f t="shared" si="10"/>
        <v>85734.659144412522</v>
      </c>
      <c r="K81" s="13">
        <f t="shared" si="11"/>
        <v>1355044.7411839287</v>
      </c>
      <c r="L81" s="20">
        <f t="shared" si="13"/>
        <v>15.695799911993285</v>
      </c>
    </row>
    <row r="82" spans="1:12" x14ac:dyDescent="0.2">
      <c r="A82" s="16">
        <v>73</v>
      </c>
      <c r="B82" s="8">
        <v>40</v>
      </c>
      <c r="C82" s="8">
        <v>2644</v>
      </c>
      <c r="D82" s="8">
        <v>2313</v>
      </c>
      <c r="E82" s="17">
        <v>0.5</v>
      </c>
      <c r="F82" s="18">
        <f t="shared" si="8"/>
        <v>1.6138793625176517E-2</v>
      </c>
      <c r="G82" s="18">
        <f t="shared" si="9"/>
        <v>1.6009605763458074E-2</v>
      </c>
      <c r="H82" s="13">
        <f t="shared" si="14"/>
        <v>85137.64046535021</v>
      </c>
      <c r="I82" s="13">
        <f t="shared" si="12"/>
        <v>1363.020059481292</v>
      </c>
      <c r="J82" s="13">
        <f t="shared" si="10"/>
        <v>84456.130435609564</v>
      </c>
      <c r="K82" s="13">
        <f t="shared" si="11"/>
        <v>1269310.0820395162</v>
      </c>
      <c r="L82" s="20">
        <f t="shared" si="13"/>
        <v>14.908917784209759</v>
      </c>
    </row>
    <row r="83" spans="1:12" x14ac:dyDescent="0.2">
      <c r="A83" s="16">
        <v>74</v>
      </c>
      <c r="B83" s="8">
        <v>60</v>
      </c>
      <c r="C83" s="8">
        <v>2760</v>
      </c>
      <c r="D83" s="8">
        <v>2587</v>
      </c>
      <c r="E83" s="17">
        <v>0.5</v>
      </c>
      <c r="F83" s="18">
        <f t="shared" si="8"/>
        <v>2.2442491116513932E-2</v>
      </c>
      <c r="G83" s="18">
        <f t="shared" si="9"/>
        <v>2.2193452931385239E-2</v>
      </c>
      <c r="H83" s="13">
        <f t="shared" si="14"/>
        <v>83774.620405868918</v>
      </c>
      <c r="I83" s="13">
        <f t="shared" si="12"/>
        <v>1859.2480948223172</v>
      </c>
      <c r="J83" s="13">
        <f t="shared" si="10"/>
        <v>82844.996358457749</v>
      </c>
      <c r="K83" s="13">
        <f t="shared" si="11"/>
        <v>1184853.9516039067</v>
      </c>
      <c r="L83" s="20">
        <f t="shared" si="13"/>
        <v>14.143352078034608</v>
      </c>
    </row>
    <row r="84" spans="1:12" x14ac:dyDescent="0.2">
      <c r="A84" s="16">
        <v>75</v>
      </c>
      <c r="B84" s="8">
        <v>65</v>
      </c>
      <c r="C84" s="8">
        <v>2803</v>
      </c>
      <c r="D84" s="8">
        <v>2714</v>
      </c>
      <c r="E84" s="17">
        <v>0.5</v>
      </c>
      <c r="F84" s="18">
        <f t="shared" si="8"/>
        <v>2.3563530904477072E-2</v>
      </c>
      <c r="G84" s="18">
        <f t="shared" si="9"/>
        <v>2.3289143676101756E-2</v>
      </c>
      <c r="H84" s="13">
        <f t="shared" si="14"/>
        <v>81915.372311046594</v>
      </c>
      <c r="I84" s="13">
        <f t="shared" si="12"/>
        <v>1907.7388750333316</v>
      </c>
      <c r="J84" s="13">
        <f t="shared" si="10"/>
        <v>80961.502873529927</v>
      </c>
      <c r="K84" s="13">
        <f t="shared" si="11"/>
        <v>1102008.955245449</v>
      </c>
      <c r="L84" s="20">
        <f t="shared" si="13"/>
        <v>13.453017720055445</v>
      </c>
    </row>
    <row r="85" spans="1:12" x14ac:dyDescent="0.2">
      <c r="A85" s="16">
        <v>76</v>
      </c>
      <c r="B85" s="8">
        <v>63</v>
      </c>
      <c r="C85" s="8">
        <v>2529</v>
      </c>
      <c r="D85" s="8">
        <v>2726</v>
      </c>
      <c r="E85" s="17">
        <v>0.5</v>
      </c>
      <c r="F85" s="18">
        <f t="shared" si="8"/>
        <v>2.3977164605137963E-2</v>
      </c>
      <c r="G85" s="18">
        <f t="shared" si="9"/>
        <v>2.3693117713426099E-2</v>
      </c>
      <c r="H85" s="13">
        <f t="shared" si="14"/>
        <v>80007.633436013261</v>
      </c>
      <c r="I85" s="13">
        <f t="shared" si="12"/>
        <v>1895.630276972108</v>
      </c>
      <c r="J85" s="13">
        <f t="shared" si="10"/>
        <v>79059.818297527207</v>
      </c>
      <c r="K85" s="13">
        <f t="shared" si="11"/>
        <v>1021047.4523719191</v>
      </c>
      <c r="L85" s="20">
        <f t="shared" si="13"/>
        <v>12.761875442653979</v>
      </c>
    </row>
    <row r="86" spans="1:12" x14ac:dyDescent="0.2">
      <c r="A86" s="16">
        <v>77</v>
      </c>
      <c r="B86" s="8">
        <v>71</v>
      </c>
      <c r="C86" s="8">
        <v>2431</v>
      </c>
      <c r="D86" s="8">
        <v>2473</v>
      </c>
      <c r="E86" s="17">
        <v>0.5</v>
      </c>
      <c r="F86" s="18">
        <f t="shared" si="8"/>
        <v>2.8955954323001631E-2</v>
      </c>
      <c r="G86" s="18">
        <f t="shared" si="9"/>
        <v>2.8542713567839193E-2</v>
      </c>
      <c r="H86" s="13">
        <f t="shared" si="14"/>
        <v>78112.003159041153</v>
      </c>
      <c r="I86" s="13">
        <f t="shared" si="12"/>
        <v>2229.528532378662</v>
      </c>
      <c r="J86" s="13">
        <f t="shared" si="10"/>
        <v>76997.238892851819</v>
      </c>
      <c r="K86" s="13">
        <f t="shared" si="11"/>
        <v>941987.6340743918</v>
      </c>
      <c r="L86" s="20">
        <f t="shared" si="13"/>
        <v>12.059447920653671</v>
      </c>
    </row>
    <row r="87" spans="1:12" x14ac:dyDescent="0.2">
      <c r="A87" s="16">
        <v>78</v>
      </c>
      <c r="B87" s="8">
        <v>60</v>
      </c>
      <c r="C87" s="8">
        <v>2326</v>
      </c>
      <c r="D87" s="8">
        <v>2375</v>
      </c>
      <c r="E87" s="17">
        <v>0.5</v>
      </c>
      <c r="F87" s="18">
        <f t="shared" si="8"/>
        <v>2.5526483726866625E-2</v>
      </c>
      <c r="G87" s="18">
        <f t="shared" si="9"/>
        <v>2.5204788909892879E-2</v>
      </c>
      <c r="H87" s="13">
        <f t="shared" si="14"/>
        <v>75882.474626662486</v>
      </c>
      <c r="I87" s="13">
        <f t="shared" si="12"/>
        <v>1912.6017549253304</v>
      </c>
      <c r="J87" s="13">
        <f t="shared" si="10"/>
        <v>74926.173749199821</v>
      </c>
      <c r="K87" s="13">
        <f t="shared" si="11"/>
        <v>864990.39518153993</v>
      </c>
      <c r="L87" s="20">
        <f t="shared" si="13"/>
        <v>11.399079951428101</v>
      </c>
    </row>
    <row r="88" spans="1:12" x14ac:dyDescent="0.2">
      <c r="A88" s="16">
        <v>79</v>
      </c>
      <c r="B88" s="8">
        <v>69</v>
      </c>
      <c r="C88" s="8">
        <v>2165</v>
      </c>
      <c r="D88" s="8">
        <v>2274</v>
      </c>
      <c r="E88" s="17">
        <v>0.5</v>
      </c>
      <c r="F88" s="18">
        <f t="shared" si="8"/>
        <v>3.1088082901554404E-2</v>
      </c>
      <c r="G88" s="18">
        <f t="shared" si="9"/>
        <v>3.0612244897959183E-2</v>
      </c>
      <c r="H88" s="13">
        <f t="shared" si="14"/>
        <v>73969.872871737156</v>
      </c>
      <c r="I88" s="13">
        <f t="shared" si="12"/>
        <v>2264.3838634205249</v>
      </c>
      <c r="J88" s="13">
        <f t="shared" si="10"/>
        <v>72837.680940026883</v>
      </c>
      <c r="K88" s="13">
        <f t="shared" si="11"/>
        <v>790064.2214323401</v>
      </c>
      <c r="L88" s="20">
        <f t="shared" si="13"/>
        <v>10.680891973443048</v>
      </c>
    </row>
    <row r="89" spans="1:12" x14ac:dyDescent="0.2">
      <c r="A89" s="16">
        <v>80</v>
      </c>
      <c r="B89" s="8">
        <v>69</v>
      </c>
      <c r="C89" s="8">
        <v>1895</v>
      </c>
      <c r="D89" s="8">
        <v>2108</v>
      </c>
      <c r="E89" s="17">
        <v>0.5</v>
      </c>
      <c r="F89" s="18">
        <f t="shared" si="8"/>
        <v>3.4474144391706221E-2</v>
      </c>
      <c r="G89" s="18">
        <f t="shared" si="9"/>
        <v>3.388998035363458E-2</v>
      </c>
      <c r="H89" s="13">
        <f t="shared" si="14"/>
        <v>71705.489008316625</v>
      </c>
      <c r="I89" s="13">
        <f t="shared" si="12"/>
        <v>2430.0976137396106</v>
      </c>
      <c r="J89" s="13">
        <f t="shared" si="10"/>
        <v>70490.440201446821</v>
      </c>
      <c r="K89" s="13">
        <f t="shared" si="11"/>
        <v>717226.54049231322</v>
      </c>
      <c r="L89" s="20">
        <f t="shared" si="13"/>
        <v>10.002393825235988</v>
      </c>
    </row>
    <row r="90" spans="1:12" x14ac:dyDescent="0.2">
      <c r="A90" s="16">
        <v>81</v>
      </c>
      <c r="B90" s="8">
        <v>76</v>
      </c>
      <c r="C90" s="8">
        <v>1935</v>
      </c>
      <c r="D90" s="8">
        <v>1848</v>
      </c>
      <c r="E90" s="17">
        <v>0.5</v>
      </c>
      <c r="F90" s="18">
        <f t="shared" si="8"/>
        <v>4.0179751519957708E-2</v>
      </c>
      <c r="G90" s="18">
        <f t="shared" si="9"/>
        <v>3.9388442601710295E-2</v>
      </c>
      <c r="H90" s="13">
        <f t="shared" si="14"/>
        <v>69275.391394577018</v>
      </c>
      <c r="I90" s="13">
        <f t="shared" si="12"/>
        <v>2728.6497776563124</v>
      </c>
      <c r="J90" s="13">
        <f t="shared" si="10"/>
        <v>67911.066505748851</v>
      </c>
      <c r="K90" s="13">
        <f t="shared" si="11"/>
        <v>646736.10029086645</v>
      </c>
      <c r="L90" s="20">
        <f t="shared" si="13"/>
        <v>9.3357263996850399</v>
      </c>
    </row>
    <row r="91" spans="1:12" x14ac:dyDescent="0.2">
      <c r="A91" s="16">
        <v>82</v>
      </c>
      <c r="B91" s="8">
        <v>106</v>
      </c>
      <c r="C91" s="8">
        <v>1692</v>
      </c>
      <c r="D91" s="8">
        <v>1846</v>
      </c>
      <c r="E91" s="17">
        <v>0.5</v>
      </c>
      <c r="F91" s="18">
        <f t="shared" si="8"/>
        <v>5.9920859242509894E-2</v>
      </c>
      <c r="G91" s="18">
        <f t="shared" si="9"/>
        <v>5.8177826564215149E-2</v>
      </c>
      <c r="H91" s="13">
        <f t="shared" si="14"/>
        <v>66546.741616920699</v>
      </c>
      <c r="I91" s="13">
        <f t="shared" si="12"/>
        <v>3871.5447922028507</v>
      </c>
      <c r="J91" s="13">
        <f t="shared" si="10"/>
        <v>64610.969220819272</v>
      </c>
      <c r="K91" s="13">
        <f t="shared" si="11"/>
        <v>578825.03378511756</v>
      </c>
      <c r="L91" s="20">
        <f t="shared" si="13"/>
        <v>8.6980221678944076</v>
      </c>
    </row>
    <row r="92" spans="1:12" x14ac:dyDescent="0.2">
      <c r="A92" s="16">
        <v>83</v>
      </c>
      <c r="B92" s="8">
        <v>101</v>
      </c>
      <c r="C92" s="8">
        <v>1580</v>
      </c>
      <c r="D92" s="8">
        <v>1584</v>
      </c>
      <c r="E92" s="17">
        <v>0.5</v>
      </c>
      <c r="F92" s="18">
        <f t="shared" si="8"/>
        <v>6.3843236409608095E-2</v>
      </c>
      <c r="G92" s="18">
        <f t="shared" si="9"/>
        <v>6.1868300153139356E-2</v>
      </c>
      <c r="H92" s="13">
        <f t="shared" si="14"/>
        <v>62675.196824717845</v>
      </c>
      <c r="I92" s="13">
        <f t="shared" si="12"/>
        <v>3877.6078893087301</v>
      </c>
      <c r="J92" s="13">
        <f t="shared" si="10"/>
        <v>60736.392880063475</v>
      </c>
      <c r="K92" s="13">
        <f t="shared" si="11"/>
        <v>514214.06456429826</v>
      </c>
      <c r="L92" s="20">
        <f t="shared" si="13"/>
        <v>8.2044268006431302</v>
      </c>
    </row>
    <row r="93" spans="1:12" x14ac:dyDescent="0.2">
      <c r="A93" s="16">
        <v>84</v>
      </c>
      <c r="B93" s="8">
        <v>87</v>
      </c>
      <c r="C93" s="8">
        <v>1413</v>
      </c>
      <c r="D93" s="8">
        <v>1501</v>
      </c>
      <c r="E93" s="17">
        <v>0.5</v>
      </c>
      <c r="F93" s="18">
        <f t="shared" si="8"/>
        <v>5.9711736444749489E-2</v>
      </c>
      <c r="G93" s="18">
        <f t="shared" si="9"/>
        <v>5.7980673108963675E-2</v>
      </c>
      <c r="H93" s="13">
        <f t="shared" si="14"/>
        <v>58797.588935409112</v>
      </c>
      <c r="I93" s="13">
        <f t="shared" si="12"/>
        <v>3409.1237836591754</v>
      </c>
      <c r="J93" s="13">
        <f t="shared" si="10"/>
        <v>57093.027043579525</v>
      </c>
      <c r="K93" s="13">
        <f t="shared" si="11"/>
        <v>453477.67168423475</v>
      </c>
      <c r="L93" s="20">
        <f t="shared" si="13"/>
        <v>7.7125215488409458</v>
      </c>
    </row>
    <row r="94" spans="1:12" x14ac:dyDescent="0.2">
      <c r="A94" s="16">
        <v>85</v>
      </c>
      <c r="B94" s="8">
        <v>116</v>
      </c>
      <c r="C94" s="8">
        <v>1285</v>
      </c>
      <c r="D94" s="8">
        <v>1347</v>
      </c>
      <c r="E94" s="17">
        <v>0.5</v>
      </c>
      <c r="F94" s="18">
        <f t="shared" si="8"/>
        <v>8.8145896656534953E-2</v>
      </c>
      <c r="G94" s="18">
        <f t="shared" si="9"/>
        <v>8.4425036390101876E-2</v>
      </c>
      <c r="H94" s="13">
        <f t="shared" si="14"/>
        <v>55388.465151749937</v>
      </c>
      <c r="I94" s="13">
        <f t="shared" si="12"/>
        <v>4676.173186028378</v>
      </c>
      <c r="J94" s="13">
        <f t="shared" si="10"/>
        <v>53050.378558735749</v>
      </c>
      <c r="K94" s="13">
        <f t="shared" si="11"/>
        <v>396384.64464065526</v>
      </c>
      <c r="L94" s="20">
        <f t="shared" si="13"/>
        <v>7.1564475302694301</v>
      </c>
    </row>
    <row r="95" spans="1:12" x14ac:dyDescent="0.2">
      <c r="A95" s="16">
        <v>86</v>
      </c>
      <c r="B95" s="8">
        <v>73</v>
      </c>
      <c r="C95" s="8">
        <v>1046</v>
      </c>
      <c r="D95" s="8">
        <v>1224</v>
      </c>
      <c r="E95" s="17">
        <v>0.5</v>
      </c>
      <c r="F95" s="18">
        <f t="shared" si="8"/>
        <v>6.4317180616740091E-2</v>
      </c>
      <c r="G95" s="18">
        <f t="shared" si="9"/>
        <v>6.2313273580879215E-2</v>
      </c>
      <c r="H95" s="13">
        <f t="shared" si="14"/>
        <v>50712.291965721561</v>
      </c>
      <c r="I95" s="13">
        <f t="shared" si="12"/>
        <v>3160.0489231734305</v>
      </c>
      <c r="J95" s="13">
        <f t="shared" si="10"/>
        <v>49132.267504134841</v>
      </c>
      <c r="K95" s="13">
        <f t="shared" si="11"/>
        <v>343334.26608191949</v>
      </c>
      <c r="L95" s="20">
        <f t="shared" si="13"/>
        <v>6.7702376046027002</v>
      </c>
    </row>
    <row r="96" spans="1:12" x14ac:dyDescent="0.2">
      <c r="A96" s="16">
        <v>87</v>
      </c>
      <c r="B96" s="8">
        <v>79</v>
      </c>
      <c r="C96" s="8">
        <v>958</v>
      </c>
      <c r="D96" s="8">
        <v>974</v>
      </c>
      <c r="E96" s="17">
        <v>0.5</v>
      </c>
      <c r="F96" s="18">
        <f t="shared" si="8"/>
        <v>8.1780538302277439E-2</v>
      </c>
      <c r="G96" s="18">
        <f t="shared" si="9"/>
        <v>7.8567876678269519E-2</v>
      </c>
      <c r="H96" s="13">
        <f t="shared" si="14"/>
        <v>47552.243042548129</v>
      </c>
      <c r="I96" s="13">
        <f t="shared" si="12"/>
        <v>3736.0787671420212</v>
      </c>
      <c r="J96" s="13">
        <f t="shared" si="10"/>
        <v>45684.203658977123</v>
      </c>
      <c r="K96" s="13">
        <f t="shared" si="11"/>
        <v>294201.99857778463</v>
      </c>
      <c r="L96" s="20">
        <f t="shared" si="13"/>
        <v>6.1869215783268663</v>
      </c>
    </row>
    <row r="97" spans="1:12" x14ac:dyDescent="0.2">
      <c r="A97" s="16">
        <v>88</v>
      </c>
      <c r="B97" s="8">
        <v>96</v>
      </c>
      <c r="C97" s="8">
        <v>853</v>
      </c>
      <c r="D97" s="8">
        <v>889</v>
      </c>
      <c r="E97" s="17">
        <v>0.5</v>
      </c>
      <c r="F97" s="18">
        <f t="shared" si="8"/>
        <v>0.11021814006888633</v>
      </c>
      <c r="G97" s="18">
        <f t="shared" si="9"/>
        <v>0.10446137105549509</v>
      </c>
      <c r="H97" s="13">
        <f t="shared" si="14"/>
        <v>43816.16427540611</v>
      </c>
      <c r="I97" s="13">
        <f t="shared" si="12"/>
        <v>4577.0965946017259</v>
      </c>
      <c r="J97" s="13">
        <f t="shared" si="10"/>
        <v>41527.615978105248</v>
      </c>
      <c r="K97" s="13">
        <f t="shared" si="11"/>
        <v>248517.79491880749</v>
      </c>
      <c r="L97" s="20">
        <f t="shared" si="13"/>
        <v>5.67182908473574</v>
      </c>
    </row>
    <row r="98" spans="1:12" x14ac:dyDescent="0.2">
      <c r="A98" s="16">
        <v>89</v>
      </c>
      <c r="B98" s="8">
        <v>85</v>
      </c>
      <c r="C98" s="8">
        <v>686</v>
      </c>
      <c r="D98" s="8">
        <v>765</v>
      </c>
      <c r="E98" s="17">
        <v>0.5</v>
      </c>
      <c r="F98" s="18">
        <f t="shared" si="8"/>
        <v>0.1171605789110958</v>
      </c>
      <c r="G98" s="18">
        <f t="shared" si="9"/>
        <v>0.11067708333333334</v>
      </c>
      <c r="H98" s="13">
        <f t="shared" si="14"/>
        <v>39239.067680804386</v>
      </c>
      <c r="I98" s="13">
        <f t="shared" si="12"/>
        <v>4342.8655636306939</v>
      </c>
      <c r="J98" s="13">
        <f t="shared" si="10"/>
        <v>37067.634898989039</v>
      </c>
      <c r="K98" s="13">
        <f>K99+J98</f>
        <v>206990.17894070223</v>
      </c>
      <c r="L98" s="20">
        <f t="shared" si="13"/>
        <v>5.2751044093221688</v>
      </c>
    </row>
    <row r="99" spans="1:12" x14ac:dyDescent="0.2">
      <c r="A99" s="16">
        <v>90</v>
      </c>
      <c r="B99" s="8">
        <v>73</v>
      </c>
      <c r="C99" s="8">
        <v>591</v>
      </c>
      <c r="D99" s="8">
        <v>604</v>
      </c>
      <c r="E99" s="17">
        <v>0.5</v>
      </c>
      <c r="F99" s="22">
        <f t="shared" si="8"/>
        <v>0.12217573221757322</v>
      </c>
      <c r="G99" s="22">
        <f t="shared" si="9"/>
        <v>0.11514195583596215</v>
      </c>
      <c r="H99" s="23">
        <f t="shared" si="14"/>
        <v>34896.202117173692</v>
      </c>
      <c r="I99" s="23">
        <f t="shared" si="12"/>
        <v>4018.0169630184223</v>
      </c>
      <c r="J99" s="23">
        <f t="shared" si="10"/>
        <v>32887.19363566448</v>
      </c>
      <c r="K99" s="23">
        <f t="shared" ref="K99:K108" si="15">K100+J99</f>
        <v>169922.54404171318</v>
      </c>
      <c r="L99" s="24">
        <f t="shared" si="13"/>
        <v>4.8693706974515747</v>
      </c>
    </row>
    <row r="100" spans="1:12" x14ac:dyDescent="0.2">
      <c r="A100" s="16">
        <v>91</v>
      </c>
      <c r="B100" s="8">
        <v>76</v>
      </c>
      <c r="C100" s="8">
        <v>485</v>
      </c>
      <c r="D100" s="8">
        <v>519</v>
      </c>
      <c r="E100" s="17">
        <v>0.5</v>
      </c>
      <c r="F100" s="22">
        <f t="shared" si="8"/>
        <v>0.15139442231075698</v>
      </c>
      <c r="G100" s="22">
        <f t="shared" si="9"/>
        <v>0.14074074074074075</v>
      </c>
      <c r="H100" s="23">
        <f t="shared" si="14"/>
        <v>30878.185154155271</v>
      </c>
      <c r="I100" s="23">
        <f t="shared" si="12"/>
        <v>4345.8186513255569</v>
      </c>
      <c r="J100" s="23">
        <f t="shared" si="10"/>
        <v>28705.275828492493</v>
      </c>
      <c r="K100" s="23">
        <f t="shared" si="15"/>
        <v>137035.3504060487</v>
      </c>
      <c r="L100" s="24">
        <f t="shared" si="13"/>
        <v>4.4379340858900145</v>
      </c>
    </row>
    <row r="101" spans="1:12" x14ac:dyDescent="0.2">
      <c r="A101" s="16">
        <v>92</v>
      </c>
      <c r="B101" s="8">
        <v>65</v>
      </c>
      <c r="C101" s="8">
        <v>293</v>
      </c>
      <c r="D101" s="8">
        <v>404</v>
      </c>
      <c r="E101" s="17">
        <v>0.5</v>
      </c>
      <c r="F101" s="22">
        <f t="shared" si="8"/>
        <v>0.18651362984218078</v>
      </c>
      <c r="G101" s="22">
        <f t="shared" si="9"/>
        <v>0.17060367454068243</v>
      </c>
      <c r="H101" s="23">
        <f t="shared" si="14"/>
        <v>26532.366502829715</v>
      </c>
      <c r="I101" s="23">
        <f t="shared" si="12"/>
        <v>4526.5192196428652</v>
      </c>
      <c r="J101" s="23">
        <f t="shared" si="10"/>
        <v>24269.106893008284</v>
      </c>
      <c r="K101" s="23">
        <f t="shared" si="15"/>
        <v>108330.07457755622</v>
      </c>
      <c r="L101" s="24">
        <f t="shared" si="13"/>
        <v>4.0829405309926905</v>
      </c>
    </row>
    <row r="102" spans="1:12" x14ac:dyDescent="0.2">
      <c r="A102" s="16">
        <v>93</v>
      </c>
      <c r="B102" s="8">
        <v>46</v>
      </c>
      <c r="C102" s="8">
        <v>231</v>
      </c>
      <c r="D102" s="8">
        <v>244</v>
      </c>
      <c r="E102" s="17">
        <v>0.5</v>
      </c>
      <c r="F102" s="22">
        <f t="shared" si="8"/>
        <v>0.19368421052631579</v>
      </c>
      <c r="G102" s="22">
        <f t="shared" si="9"/>
        <v>0.17658349328214973</v>
      </c>
      <c r="H102" s="23">
        <f t="shared" si="14"/>
        <v>22005.847283186849</v>
      </c>
      <c r="I102" s="23">
        <f t="shared" si="12"/>
        <v>3885.869385898638</v>
      </c>
      <c r="J102" s="23">
        <f t="shared" si="10"/>
        <v>20062.912590237531</v>
      </c>
      <c r="K102" s="23">
        <f t="shared" si="15"/>
        <v>84060.967684547941</v>
      </c>
      <c r="L102" s="24">
        <f t="shared" si="13"/>
        <v>3.8199377921146045</v>
      </c>
    </row>
    <row r="103" spans="1:12" x14ac:dyDescent="0.2">
      <c r="A103" s="16">
        <v>94</v>
      </c>
      <c r="B103" s="8">
        <v>33</v>
      </c>
      <c r="C103" s="8">
        <v>177</v>
      </c>
      <c r="D103" s="8">
        <v>196</v>
      </c>
      <c r="E103" s="17">
        <v>0.5</v>
      </c>
      <c r="F103" s="22">
        <f t="shared" si="8"/>
        <v>0.17694369973190349</v>
      </c>
      <c r="G103" s="22">
        <f t="shared" si="9"/>
        <v>0.1625615763546798</v>
      </c>
      <c r="H103" s="23">
        <f t="shared" si="14"/>
        <v>18119.977897288212</v>
      </c>
      <c r="I103" s="23">
        <f t="shared" si="12"/>
        <v>2945.6121704951279</v>
      </c>
      <c r="J103" s="23">
        <f t="shared" si="10"/>
        <v>16647.171812040648</v>
      </c>
      <c r="K103" s="23">
        <f t="shared" si="15"/>
        <v>63998.055094310403</v>
      </c>
      <c r="L103" s="24">
        <f t="shared" si="13"/>
        <v>3.5319058034771764</v>
      </c>
    </row>
    <row r="104" spans="1:12" x14ac:dyDescent="0.2">
      <c r="A104" s="16">
        <v>95</v>
      </c>
      <c r="B104" s="8">
        <v>25</v>
      </c>
      <c r="C104" s="8">
        <v>150</v>
      </c>
      <c r="D104" s="8">
        <v>140</v>
      </c>
      <c r="E104" s="17">
        <v>0.5</v>
      </c>
      <c r="F104" s="22">
        <f t="shared" si="8"/>
        <v>0.17241379310344829</v>
      </c>
      <c r="G104" s="22">
        <f t="shared" si="9"/>
        <v>0.15873015873015872</v>
      </c>
      <c r="H104" s="23">
        <f t="shared" si="14"/>
        <v>15174.365726793085</v>
      </c>
      <c r="I104" s="23">
        <f t="shared" si="12"/>
        <v>2408.6294804433464</v>
      </c>
      <c r="J104" s="23">
        <f t="shared" si="10"/>
        <v>13970.05098657141</v>
      </c>
      <c r="K104" s="23">
        <f t="shared" si="15"/>
        <v>47350.883282269759</v>
      </c>
      <c r="L104" s="24">
        <f t="shared" si="13"/>
        <v>3.1204522241521579</v>
      </c>
    </row>
    <row r="105" spans="1:12" x14ac:dyDescent="0.2">
      <c r="A105" s="16">
        <v>96</v>
      </c>
      <c r="B105" s="8">
        <v>24</v>
      </c>
      <c r="C105" s="8">
        <v>112</v>
      </c>
      <c r="D105" s="8">
        <v>122</v>
      </c>
      <c r="E105" s="17">
        <v>0.5</v>
      </c>
      <c r="F105" s="22">
        <f t="shared" si="8"/>
        <v>0.20512820512820512</v>
      </c>
      <c r="G105" s="22">
        <f t="shared" si="9"/>
        <v>0.18604651162790695</v>
      </c>
      <c r="H105" s="23">
        <f t="shared" si="14"/>
        <v>12765.736246349737</v>
      </c>
      <c r="I105" s="23">
        <f t="shared" si="12"/>
        <v>2375.0206969952997</v>
      </c>
      <c r="J105" s="23">
        <f t="shared" si="10"/>
        <v>11578.225897852088</v>
      </c>
      <c r="K105" s="23">
        <f t="shared" si="15"/>
        <v>33380.832295698347</v>
      </c>
      <c r="L105" s="24">
        <f t="shared" si="13"/>
        <v>2.6148771721053952</v>
      </c>
    </row>
    <row r="106" spans="1:12" x14ac:dyDescent="0.2">
      <c r="A106" s="16">
        <v>97</v>
      </c>
      <c r="B106" s="8">
        <v>29</v>
      </c>
      <c r="C106" s="8">
        <v>83</v>
      </c>
      <c r="D106" s="8">
        <v>82</v>
      </c>
      <c r="E106" s="17">
        <v>0.5</v>
      </c>
      <c r="F106" s="22">
        <f t="shared" si="8"/>
        <v>0.3515151515151515</v>
      </c>
      <c r="G106" s="22">
        <f t="shared" si="9"/>
        <v>0.29896907216494845</v>
      </c>
      <c r="H106" s="23">
        <f t="shared" si="14"/>
        <v>10390.715549354438</v>
      </c>
      <c r="I106" s="23">
        <f t="shared" si="12"/>
        <v>3106.5025869203987</v>
      </c>
      <c r="J106" s="23">
        <f t="shared" si="10"/>
        <v>8837.4642558942396</v>
      </c>
      <c r="K106" s="23">
        <f t="shared" si="15"/>
        <v>21802.606397846263</v>
      </c>
      <c r="L106" s="24">
        <f t="shared" si="13"/>
        <v>2.0982776685866287</v>
      </c>
    </row>
    <row r="107" spans="1:12" x14ac:dyDescent="0.2">
      <c r="A107" s="16">
        <v>98</v>
      </c>
      <c r="B107" s="8">
        <v>15</v>
      </c>
      <c r="C107" s="8">
        <v>54</v>
      </c>
      <c r="D107" s="8">
        <v>65</v>
      </c>
      <c r="E107" s="17">
        <v>0.5</v>
      </c>
      <c r="F107" s="22">
        <f t="shared" si="8"/>
        <v>0.25210084033613445</v>
      </c>
      <c r="G107" s="22">
        <f t="shared" si="9"/>
        <v>0.22388059701492538</v>
      </c>
      <c r="H107" s="23">
        <f t="shared" si="14"/>
        <v>7284.2129624340396</v>
      </c>
      <c r="I107" s="23">
        <f t="shared" si="12"/>
        <v>1630.793946813591</v>
      </c>
      <c r="J107" s="23">
        <f t="shared" si="10"/>
        <v>6468.8159890272436</v>
      </c>
      <c r="K107" s="23">
        <f t="shared" si="15"/>
        <v>12965.142141952023</v>
      </c>
      <c r="L107" s="24">
        <f t="shared" si="13"/>
        <v>1.7798960860721027</v>
      </c>
    </row>
    <row r="108" spans="1:12" x14ac:dyDescent="0.2">
      <c r="A108" s="16">
        <v>99</v>
      </c>
      <c r="B108" s="8">
        <v>10</v>
      </c>
      <c r="C108" s="8">
        <v>38</v>
      </c>
      <c r="D108" s="8">
        <v>39</v>
      </c>
      <c r="E108" s="17">
        <v>0.5</v>
      </c>
      <c r="F108" s="22">
        <f t="shared" si="8"/>
        <v>0.25974025974025972</v>
      </c>
      <c r="G108" s="22">
        <f t="shared" si="9"/>
        <v>0.22988505747126434</v>
      </c>
      <c r="H108" s="23">
        <f t="shared" si="14"/>
        <v>5653.4190156204486</v>
      </c>
      <c r="I108" s="23">
        <f t="shared" si="12"/>
        <v>1299.6365553150454</v>
      </c>
      <c r="J108" s="23">
        <f t="shared" si="10"/>
        <v>5003.6007379629264</v>
      </c>
      <c r="K108" s="23">
        <f t="shared" si="15"/>
        <v>6496.3261529247793</v>
      </c>
      <c r="L108" s="24">
        <f t="shared" si="13"/>
        <v>1.149096880131363</v>
      </c>
    </row>
    <row r="109" spans="1:12" x14ac:dyDescent="0.2">
      <c r="A109" s="16" t="s">
        <v>21</v>
      </c>
      <c r="B109" s="8">
        <v>24</v>
      </c>
      <c r="C109" s="8">
        <v>71</v>
      </c>
      <c r="D109" s="8">
        <v>69</v>
      </c>
      <c r="E109" s="21"/>
      <c r="F109" s="22">
        <f t="shared" si="8"/>
        <v>0.34285714285714286</v>
      </c>
      <c r="G109" s="22">
        <v>1</v>
      </c>
      <c r="H109" s="23">
        <f>H108-I108</f>
        <v>4353.7824603054032</v>
      </c>
      <c r="I109" s="23">
        <f>H109*G109</f>
        <v>4353.7824603054032</v>
      </c>
      <c r="J109" s="23">
        <f>H109*F109</f>
        <v>1492.7254149618525</v>
      </c>
      <c r="K109" s="23">
        <f>J109</f>
        <v>1492.7254149618525</v>
      </c>
      <c r="L109" s="24">
        <f>K109/H109</f>
        <v>0.34285714285714286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1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2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3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3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3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3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3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3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3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3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3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3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46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3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3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3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3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3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3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3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3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3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3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3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3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3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3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3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3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3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3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3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3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3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3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3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3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3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3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3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3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3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3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3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3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3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3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3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3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3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3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31"/>
      <c r="D196" s="31"/>
      <c r="H196" s="31"/>
      <c r="I196" s="31"/>
      <c r="J196" s="31"/>
      <c r="K196" s="31"/>
      <c r="L196" s="29"/>
    </row>
    <row r="197" spans="1:12" x14ac:dyDescent="0.2">
      <c r="L197" s="14"/>
    </row>
    <row r="198" spans="1:12" x14ac:dyDescent="0.2">
      <c r="L198" s="14"/>
    </row>
    <row r="199" spans="1:12" x14ac:dyDescent="0.2">
      <c r="L199" s="14"/>
    </row>
    <row r="200" spans="1:12" x14ac:dyDescent="0.2">
      <c r="L200" s="14"/>
    </row>
    <row r="201" spans="1:12" x14ac:dyDescent="0.2">
      <c r="L201" s="14"/>
    </row>
    <row r="202" spans="1:12" x14ac:dyDescent="0.2">
      <c r="L202" s="14"/>
    </row>
    <row r="203" spans="1:12" x14ac:dyDescent="0.2">
      <c r="L203" s="14"/>
    </row>
    <row r="204" spans="1:12" x14ac:dyDescent="0.2">
      <c r="L204" s="14"/>
    </row>
    <row r="205" spans="1:12" x14ac:dyDescent="0.2">
      <c r="L205" s="14"/>
    </row>
    <row r="206" spans="1:12" x14ac:dyDescent="0.2">
      <c r="L206" s="14"/>
    </row>
    <row r="207" spans="1:12" x14ac:dyDescent="0.2">
      <c r="L207" s="14"/>
    </row>
    <row r="208" spans="1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2" width="12.7109375" style="9" customWidth="1"/>
    <col min="3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64" t="s">
        <v>0</v>
      </c>
      <c r="B6" s="57" t="s">
        <v>36</v>
      </c>
      <c r="C6" s="67" t="s">
        <v>45</v>
      </c>
      <c r="D6" s="67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40544</v>
      </c>
      <c r="D7" s="39">
        <v>40909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14</v>
      </c>
      <c r="C9" s="5">
        <v>7611</v>
      </c>
      <c r="D9" s="5">
        <v>7184</v>
      </c>
      <c r="E9" s="17">
        <v>0.5</v>
      </c>
      <c r="F9" s="18">
        <f t="shared" ref="F9:F40" si="0">B9/((C9+D9)/2)</f>
        <v>1.8925312605610003E-3</v>
      </c>
      <c r="G9" s="18">
        <f t="shared" ref="G9:G72" si="1">F9/((1+(1-E9)*F9))</f>
        <v>1.89074211628064E-3</v>
      </c>
      <c r="H9" s="13">
        <v>100000</v>
      </c>
      <c r="I9" s="13">
        <f>H9*G9</f>
        <v>189.07421162806401</v>
      </c>
      <c r="J9" s="13">
        <f t="shared" ref="J9:J72" si="2">H10+I9*E9</f>
        <v>99905.46289418597</v>
      </c>
      <c r="K9" s="13">
        <f t="shared" ref="K9:K72" si="3">K10+J9</f>
        <v>8344067.0043730251</v>
      </c>
      <c r="L9" s="19">
        <f>K9/H9</f>
        <v>83.44067004373025</v>
      </c>
    </row>
    <row r="10" spans="1:13" x14ac:dyDescent="0.2">
      <c r="A10" s="16">
        <v>1</v>
      </c>
      <c r="B10" s="8">
        <v>0</v>
      </c>
      <c r="C10" s="5">
        <v>7837</v>
      </c>
      <c r="D10" s="5">
        <v>7912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99810.92578837194</v>
      </c>
      <c r="I10" s="13">
        <f t="shared" ref="I10:I73" si="4">H10*G10</f>
        <v>0</v>
      </c>
      <c r="J10" s="13">
        <f t="shared" si="2"/>
        <v>99810.92578837194</v>
      </c>
      <c r="K10" s="13">
        <f t="shared" si="3"/>
        <v>8244161.5414788388</v>
      </c>
      <c r="L10" s="20">
        <f t="shared" ref="L10:L73" si="5">K10/H10</f>
        <v>82.597786528489351</v>
      </c>
    </row>
    <row r="11" spans="1:13" x14ac:dyDescent="0.2">
      <c r="A11" s="16">
        <v>2</v>
      </c>
      <c r="B11" s="8">
        <v>2</v>
      </c>
      <c r="C11" s="5">
        <v>8401</v>
      </c>
      <c r="D11" s="5">
        <v>7891</v>
      </c>
      <c r="E11" s="17">
        <v>0.5</v>
      </c>
      <c r="F11" s="18">
        <f t="shared" si="0"/>
        <v>2.4551927326295114E-4</v>
      </c>
      <c r="G11" s="18">
        <f t="shared" si="1"/>
        <v>2.4548913710568308E-4</v>
      </c>
      <c r="H11" s="13">
        <f t="shared" ref="H11:H74" si="6">H10-I10</f>
        <v>99810.92578837194</v>
      </c>
      <c r="I11" s="13">
        <f t="shared" si="4"/>
        <v>24.502498045506798</v>
      </c>
      <c r="J11" s="13">
        <f t="shared" si="2"/>
        <v>99798.674539349187</v>
      </c>
      <c r="K11" s="13">
        <f t="shared" si="3"/>
        <v>8144350.6156904669</v>
      </c>
      <c r="L11" s="20">
        <f t="shared" si="5"/>
        <v>81.597786528489351</v>
      </c>
    </row>
    <row r="12" spans="1:13" x14ac:dyDescent="0.2">
      <c r="A12" s="16">
        <v>3</v>
      </c>
      <c r="B12" s="8">
        <v>0</v>
      </c>
      <c r="C12" s="5">
        <v>8283</v>
      </c>
      <c r="D12" s="5">
        <v>8429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99786.423290326435</v>
      </c>
      <c r="I12" s="13">
        <f t="shared" si="4"/>
        <v>0</v>
      </c>
      <c r="J12" s="13">
        <f t="shared" si="2"/>
        <v>99786.423290326435</v>
      </c>
      <c r="K12" s="13">
        <f t="shared" si="3"/>
        <v>8044551.9411511179</v>
      </c>
      <c r="L12" s="20">
        <f t="shared" si="5"/>
        <v>80.61770004267683</v>
      </c>
    </row>
    <row r="13" spans="1:13" x14ac:dyDescent="0.2">
      <c r="A13" s="16">
        <v>4</v>
      </c>
      <c r="B13" s="8">
        <v>1</v>
      </c>
      <c r="C13" s="5">
        <v>7771</v>
      </c>
      <c r="D13" s="5">
        <v>8263</v>
      </c>
      <c r="E13" s="17">
        <v>0.5</v>
      </c>
      <c r="F13" s="18">
        <f t="shared" si="0"/>
        <v>1.2473493825620557E-4</v>
      </c>
      <c r="G13" s="18">
        <f t="shared" si="1"/>
        <v>1.2472715933894608E-4</v>
      </c>
      <c r="H13" s="13">
        <f t="shared" si="6"/>
        <v>99786.423290326435</v>
      </c>
      <c r="I13" s="13">
        <f t="shared" si="4"/>
        <v>12.446077117596065</v>
      </c>
      <c r="J13" s="13">
        <f t="shared" si="2"/>
        <v>99780.200251767645</v>
      </c>
      <c r="K13" s="13">
        <f t="shared" si="3"/>
        <v>7944765.5178607916</v>
      </c>
      <c r="L13" s="20">
        <f t="shared" si="5"/>
        <v>79.61770004267683</v>
      </c>
    </row>
    <row r="14" spans="1:13" x14ac:dyDescent="0.2">
      <c r="A14" s="16">
        <v>5</v>
      </c>
      <c r="B14" s="8">
        <v>0</v>
      </c>
      <c r="C14" s="5">
        <v>7588</v>
      </c>
      <c r="D14" s="5">
        <v>7816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99773.97721320884</v>
      </c>
      <c r="I14" s="13">
        <f t="shared" si="4"/>
        <v>0</v>
      </c>
      <c r="J14" s="13">
        <f t="shared" si="2"/>
        <v>99773.97721320884</v>
      </c>
      <c r="K14" s="13">
        <f t="shared" si="3"/>
        <v>7844985.3176090242</v>
      </c>
      <c r="L14" s="20">
        <f t="shared" si="5"/>
        <v>78.627569399633444</v>
      </c>
    </row>
    <row r="15" spans="1:13" x14ac:dyDescent="0.2">
      <c r="A15" s="16">
        <v>6</v>
      </c>
      <c r="B15" s="8">
        <v>1</v>
      </c>
      <c r="C15" s="5">
        <v>7445</v>
      </c>
      <c r="D15" s="5">
        <v>7568</v>
      </c>
      <c r="E15" s="17">
        <v>0.5</v>
      </c>
      <c r="F15" s="18">
        <f t="shared" si="0"/>
        <v>1.3321787783920601E-4</v>
      </c>
      <c r="G15" s="18">
        <f t="shared" si="1"/>
        <v>1.3320900492873317E-4</v>
      </c>
      <c r="H15" s="13">
        <f t="shared" si="6"/>
        <v>99773.97721320884</v>
      </c>
      <c r="I15" s="13">
        <f t="shared" si="4"/>
        <v>13.290792222353646</v>
      </c>
      <c r="J15" s="13">
        <f t="shared" si="2"/>
        <v>99767.331817097671</v>
      </c>
      <c r="K15" s="13">
        <f t="shared" si="3"/>
        <v>7745211.3403958157</v>
      </c>
      <c r="L15" s="20">
        <f t="shared" si="5"/>
        <v>77.627569399633444</v>
      </c>
    </row>
    <row r="16" spans="1:13" x14ac:dyDescent="0.2">
      <c r="A16" s="16">
        <v>7</v>
      </c>
      <c r="B16" s="8">
        <v>0</v>
      </c>
      <c r="C16" s="5">
        <v>7228</v>
      </c>
      <c r="D16" s="5">
        <v>7458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99760.686420986487</v>
      </c>
      <c r="I16" s="13">
        <f t="shared" si="4"/>
        <v>0</v>
      </c>
      <c r="J16" s="13">
        <f t="shared" si="2"/>
        <v>99760.686420986487</v>
      </c>
      <c r="K16" s="13">
        <f t="shared" si="3"/>
        <v>7645444.0085787177</v>
      </c>
      <c r="L16" s="20">
        <f t="shared" si="5"/>
        <v>76.637844855188959</v>
      </c>
    </row>
    <row r="17" spans="1:12" x14ac:dyDescent="0.2">
      <c r="A17" s="16">
        <v>8</v>
      </c>
      <c r="B17" s="8">
        <v>1</v>
      </c>
      <c r="C17" s="5">
        <v>6855</v>
      </c>
      <c r="D17" s="5">
        <v>7250</v>
      </c>
      <c r="E17" s="17">
        <v>0.5</v>
      </c>
      <c r="F17" s="18">
        <f t="shared" si="0"/>
        <v>1.4179369018078695E-4</v>
      </c>
      <c r="G17" s="18">
        <f t="shared" si="1"/>
        <v>1.417836381681554E-4</v>
      </c>
      <c r="H17" s="13">
        <f t="shared" si="6"/>
        <v>99760.686420986487</v>
      </c>
      <c r="I17" s="13">
        <f t="shared" si="4"/>
        <v>14.144433066919962</v>
      </c>
      <c r="J17" s="13">
        <f t="shared" si="2"/>
        <v>99753.614204453028</v>
      </c>
      <c r="K17" s="13">
        <f t="shared" si="3"/>
        <v>7545683.3221577313</v>
      </c>
      <c r="L17" s="20">
        <f t="shared" si="5"/>
        <v>75.637844855188959</v>
      </c>
    </row>
    <row r="18" spans="1:12" x14ac:dyDescent="0.2">
      <c r="A18" s="16">
        <v>9</v>
      </c>
      <c r="B18" s="8">
        <v>0</v>
      </c>
      <c r="C18" s="5">
        <v>6659</v>
      </c>
      <c r="D18" s="5">
        <v>6837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99746.541987919569</v>
      </c>
      <c r="I18" s="13">
        <f t="shared" si="4"/>
        <v>0</v>
      </c>
      <c r="J18" s="13">
        <f t="shared" si="2"/>
        <v>99746.541987919569</v>
      </c>
      <c r="K18" s="13">
        <f t="shared" si="3"/>
        <v>7445929.707953278</v>
      </c>
      <c r="L18" s="20">
        <f t="shared" si="5"/>
        <v>74.64849968287686</v>
      </c>
    </row>
    <row r="19" spans="1:12" x14ac:dyDescent="0.2">
      <c r="A19" s="16">
        <v>10</v>
      </c>
      <c r="B19" s="8">
        <v>1</v>
      </c>
      <c r="C19" s="5">
        <v>6591</v>
      </c>
      <c r="D19" s="5">
        <v>6675</v>
      </c>
      <c r="E19" s="17">
        <v>0.5</v>
      </c>
      <c r="F19" s="18">
        <f t="shared" si="0"/>
        <v>1.5076134479119553E-4</v>
      </c>
      <c r="G19" s="18">
        <f t="shared" si="1"/>
        <v>1.5074998115625234E-4</v>
      </c>
      <c r="H19" s="13">
        <f t="shared" si="6"/>
        <v>99746.541987919569</v>
      </c>
      <c r="I19" s="13">
        <f t="shared" si="4"/>
        <v>15.036789325080209</v>
      </c>
      <c r="J19" s="13">
        <f t="shared" si="2"/>
        <v>99739.023593257021</v>
      </c>
      <c r="K19" s="13">
        <f t="shared" si="3"/>
        <v>7346183.1659653587</v>
      </c>
      <c r="L19" s="20">
        <f t="shared" si="5"/>
        <v>73.648499682876874</v>
      </c>
    </row>
    <row r="20" spans="1:12" x14ac:dyDescent="0.2">
      <c r="A20" s="16">
        <v>11</v>
      </c>
      <c r="B20" s="8">
        <v>0</v>
      </c>
      <c r="C20" s="5">
        <v>6290</v>
      </c>
      <c r="D20" s="5">
        <v>6635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99731.505198594488</v>
      </c>
      <c r="I20" s="13">
        <f t="shared" si="4"/>
        <v>0</v>
      </c>
      <c r="J20" s="13">
        <f t="shared" si="2"/>
        <v>99731.505198594488</v>
      </c>
      <c r="K20" s="13">
        <f t="shared" si="3"/>
        <v>7246444.1423721015</v>
      </c>
      <c r="L20" s="20">
        <f t="shared" si="5"/>
        <v>72.659528480416697</v>
      </c>
    </row>
    <row r="21" spans="1:12" x14ac:dyDescent="0.2">
      <c r="A21" s="16">
        <v>12</v>
      </c>
      <c r="B21" s="8">
        <v>0</v>
      </c>
      <c r="C21" s="5">
        <v>5948</v>
      </c>
      <c r="D21" s="5">
        <v>6308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99731.505198594488</v>
      </c>
      <c r="I21" s="13">
        <f t="shared" si="4"/>
        <v>0</v>
      </c>
      <c r="J21" s="13">
        <f t="shared" si="2"/>
        <v>99731.505198594488</v>
      </c>
      <c r="K21" s="13">
        <f t="shared" si="3"/>
        <v>7146712.6371735074</v>
      </c>
      <c r="L21" s="20">
        <f t="shared" si="5"/>
        <v>71.659528480416697</v>
      </c>
    </row>
    <row r="22" spans="1:12" x14ac:dyDescent="0.2">
      <c r="A22" s="16">
        <v>13</v>
      </c>
      <c r="B22" s="8">
        <v>0</v>
      </c>
      <c r="C22" s="5">
        <v>5993</v>
      </c>
      <c r="D22" s="5">
        <v>5966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99731.505198594488</v>
      </c>
      <c r="I22" s="13">
        <f t="shared" si="4"/>
        <v>0</v>
      </c>
      <c r="J22" s="13">
        <f t="shared" si="2"/>
        <v>99731.505198594488</v>
      </c>
      <c r="K22" s="13">
        <f t="shared" si="3"/>
        <v>7046981.1319749132</v>
      </c>
      <c r="L22" s="20">
        <f t="shared" si="5"/>
        <v>70.659528480416697</v>
      </c>
    </row>
    <row r="23" spans="1:12" x14ac:dyDescent="0.2">
      <c r="A23" s="16">
        <v>14</v>
      </c>
      <c r="B23" s="8">
        <v>0</v>
      </c>
      <c r="C23" s="5">
        <v>5817</v>
      </c>
      <c r="D23" s="5">
        <v>6030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99731.505198594488</v>
      </c>
      <c r="I23" s="13">
        <f t="shared" si="4"/>
        <v>0</v>
      </c>
      <c r="J23" s="13">
        <f t="shared" si="2"/>
        <v>99731.505198594488</v>
      </c>
      <c r="K23" s="13">
        <f t="shared" si="3"/>
        <v>6947249.626776319</v>
      </c>
      <c r="L23" s="20">
        <f t="shared" si="5"/>
        <v>69.659528480416697</v>
      </c>
    </row>
    <row r="24" spans="1:12" x14ac:dyDescent="0.2">
      <c r="A24" s="16">
        <v>15</v>
      </c>
      <c r="B24" s="8">
        <v>0</v>
      </c>
      <c r="C24" s="5">
        <v>5942</v>
      </c>
      <c r="D24" s="5">
        <v>5855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99731.505198594488</v>
      </c>
      <c r="I24" s="13">
        <f t="shared" si="4"/>
        <v>0</v>
      </c>
      <c r="J24" s="13">
        <f t="shared" si="2"/>
        <v>99731.505198594488</v>
      </c>
      <c r="K24" s="13">
        <f t="shared" si="3"/>
        <v>6847518.1215777248</v>
      </c>
      <c r="L24" s="20">
        <f t="shared" si="5"/>
        <v>68.659528480416711</v>
      </c>
    </row>
    <row r="25" spans="1:12" x14ac:dyDescent="0.2">
      <c r="A25" s="16">
        <v>16</v>
      </c>
      <c r="B25" s="8">
        <v>0</v>
      </c>
      <c r="C25" s="5">
        <v>6015</v>
      </c>
      <c r="D25" s="5">
        <v>5971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99731.505198594488</v>
      </c>
      <c r="I25" s="13">
        <f t="shared" si="4"/>
        <v>0</v>
      </c>
      <c r="J25" s="13">
        <f t="shared" si="2"/>
        <v>99731.505198594488</v>
      </c>
      <c r="K25" s="13">
        <f t="shared" si="3"/>
        <v>6747786.6163791306</v>
      </c>
      <c r="L25" s="20">
        <f t="shared" si="5"/>
        <v>67.659528480416711</v>
      </c>
    </row>
    <row r="26" spans="1:12" x14ac:dyDescent="0.2">
      <c r="A26" s="16">
        <v>17</v>
      </c>
      <c r="B26" s="8">
        <v>0</v>
      </c>
      <c r="C26" s="5">
        <v>6331</v>
      </c>
      <c r="D26" s="5">
        <v>6025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99731.505198594488</v>
      </c>
      <c r="I26" s="13">
        <f t="shared" si="4"/>
        <v>0</v>
      </c>
      <c r="J26" s="13">
        <f t="shared" si="2"/>
        <v>99731.505198594488</v>
      </c>
      <c r="K26" s="13">
        <f t="shared" si="3"/>
        <v>6648055.1111805364</v>
      </c>
      <c r="L26" s="20">
        <f t="shared" si="5"/>
        <v>66.659528480416711</v>
      </c>
    </row>
    <row r="27" spans="1:12" x14ac:dyDescent="0.2">
      <c r="A27" s="16">
        <v>18</v>
      </c>
      <c r="B27" s="8">
        <v>0</v>
      </c>
      <c r="C27" s="5">
        <v>6764</v>
      </c>
      <c r="D27" s="5">
        <v>6387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99731.505198594488</v>
      </c>
      <c r="I27" s="13">
        <f t="shared" si="4"/>
        <v>0</v>
      </c>
      <c r="J27" s="13">
        <f t="shared" si="2"/>
        <v>99731.505198594488</v>
      </c>
      <c r="K27" s="13">
        <f t="shared" si="3"/>
        <v>6548323.6059819423</v>
      </c>
      <c r="L27" s="20">
        <f t="shared" si="5"/>
        <v>65.659528480416711</v>
      </c>
    </row>
    <row r="28" spans="1:12" x14ac:dyDescent="0.2">
      <c r="A28" s="16">
        <v>19</v>
      </c>
      <c r="B28" s="8">
        <v>2</v>
      </c>
      <c r="C28" s="5">
        <v>6780</v>
      </c>
      <c r="D28" s="5">
        <v>6910</v>
      </c>
      <c r="E28" s="17">
        <v>0.5</v>
      </c>
      <c r="F28" s="18">
        <f t="shared" si="0"/>
        <v>2.9218407596785974E-4</v>
      </c>
      <c r="G28" s="18">
        <f t="shared" si="1"/>
        <v>2.9214139643587495E-4</v>
      </c>
      <c r="H28" s="13">
        <f t="shared" si="6"/>
        <v>99731.505198594488</v>
      </c>
      <c r="I28" s="13">
        <f t="shared" si="4"/>
        <v>29.135701197369116</v>
      </c>
      <c r="J28" s="13">
        <f t="shared" si="2"/>
        <v>99716.937347995801</v>
      </c>
      <c r="K28" s="13">
        <f t="shared" si="3"/>
        <v>6448592.1007833481</v>
      </c>
      <c r="L28" s="20">
        <f t="shared" si="5"/>
        <v>64.659528480416711</v>
      </c>
    </row>
    <row r="29" spans="1:12" x14ac:dyDescent="0.2">
      <c r="A29" s="16">
        <v>20</v>
      </c>
      <c r="B29" s="8">
        <v>2</v>
      </c>
      <c r="C29" s="5">
        <v>7104</v>
      </c>
      <c r="D29" s="5">
        <v>6946</v>
      </c>
      <c r="E29" s="17">
        <v>0.5</v>
      </c>
      <c r="F29" s="18">
        <f t="shared" si="0"/>
        <v>2.8469750889679714E-4</v>
      </c>
      <c r="G29" s="18">
        <f t="shared" si="1"/>
        <v>2.8465698832906349E-4</v>
      </c>
      <c r="H29" s="13">
        <f t="shared" si="6"/>
        <v>99702.369497397114</v>
      </c>
      <c r="I29" s="13">
        <f t="shared" si="4"/>
        <v>28.380976230400545</v>
      </c>
      <c r="J29" s="13">
        <f t="shared" si="2"/>
        <v>99688.179009281914</v>
      </c>
      <c r="K29" s="13">
        <f t="shared" si="3"/>
        <v>6348875.163435352</v>
      </c>
      <c r="L29" s="20">
        <f t="shared" si="5"/>
        <v>63.678277612059155</v>
      </c>
    </row>
    <row r="30" spans="1:12" x14ac:dyDescent="0.2">
      <c r="A30" s="16">
        <v>21</v>
      </c>
      <c r="B30" s="8">
        <v>0</v>
      </c>
      <c r="C30" s="5">
        <v>7777</v>
      </c>
      <c r="D30" s="5">
        <v>7280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99673.988521166713</v>
      </c>
      <c r="I30" s="13">
        <f t="shared" si="4"/>
        <v>0</v>
      </c>
      <c r="J30" s="13">
        <f t="shared" si="2"/>
        <v>99673.988521166713</v>
      </c>
      <c r="K30" s="13">
        <f t="shared" si="3"/>
        <v>6249186.98442607</v>
      </c>
      <c r="L30" s="20">
        <f t="shared" si="5"/>
        <v>62.69626687106031</v>
      </c>
    </row>
    <row r="31" spans="1:12" x14ac:dyDescent="0.2">
      <c r="A31" s="16">
        <v>22</v>
      </c>
      <c r="B31" s="8">
        <v>1</v>
      </c>
      <c r="C31" s="5">
        <v>8248</v>
      </c>
      <c r="D31" s="5">
        <v>7956</v>
      </c>
      <c r="E31" s="17">
        <v>0.5</v>
      </c>
      <c r="F31" s="18">
        <f t="shared" si="0"/>
        <v>1.2342631449024932E-4</v>
      </c>
      <c r="G31" s="18">
        <f t="shared" si="1"/>
        <v>1.2341869793273681E-4</v>
      </c>
      <c r="H31" s="13">
        <f t="shared" si="6"/>
        <v>99673.988521166713</v>
      </c>
      <c r="I31" s="13">
        <f t="shared" si="4"/>
        <v>12.30163388104495</v>
      </c>
      <c r="J31" s="13">
        <f t="shared" si="2"/>
        <v>99667.8377042262</v>
      </c>
      <c r="K31" s="13">
        <f t="shared" si="3"/>
        <v>6149512.9959049029</v>
      </c>
      <c r="L31" s="20">
        <f t="shared" si="5"/>
        <v>61.696266871060303</v>
      </c>
    </row>
    <row r="32" spans="1:12" x14ac:dyDescent="0.2">
      <c r="A32" s="16">
        <v>23</v>
      </c>
      <c r="B32" s="8">
        <v>1</v>
      </c>
      <c r="C32" s="5">
        <v>8840</v>
      </c>
      <c r="D32" s="5">
        <v>8515</v>
      </c>
      <c r="E32" s="17">
        <v>0.5</v>
      </c>
      <c r="F32" s="18">
        <f t="shared" si="0"/>
        <v>1.1524056467876692E-4</v>
      </c>
      <c r="G32" s="18">
        <f t="shared" si="1"/>
        <v>1.1523392486748097E-4</v>
      </c>
      <c r="H32" s="13">
        <f t="shared" si="6"/>
        <v>99661.686887285672</v>
      </c>
      <c r="I32" s="13">
        <f t="shared" si="4"/>
        <v>11.48440733893589</v>
      </c>
      <c r="J32" s="13">
        <f t="shared" si="2"/>
        <v>99655.944683616195</v>
      </c>
      <c r="K32" s="13">
        <f t="shared" si="3"/>
        <v>6049845.1582006766</v>
      </c>
      <c r="L32" s="20">
        <f t="shared" si="5"/>
        <v>60.703820566903175</v>
      </c>
    </row>
    <row r="33" spans="1:12" x14ac:dyDescent="0.2">
      <c r="A33" s="16">
        <v>24</v>
      </c>
      <c r="B33" s="8">
        <v>2</v>
      </c>
      <c r="C33" s="5">
        <v>9483</v>
      </c>
      <c r="D33" s="5">
        <v>9001</v>
      </c>
      <c r="E33" s="17">
        <v>0.5</v>
      </c>
      <c r="F33" s="18">
        <f t="shared" si="0"/>
        <v>2.1640337589266391E-4</v>
      </c>
      <c r="G33" s="18">
        <f t="shared" si="1"/>
        <v>2.1637996321540625E-4</v>
      </c>
      <c r="H33" s="13">
        <f t="shared" si="6"/>
        <v>99650.202479946733</v>
      </c>
      <c r="I33" s="13">
        <f t="shared" si="4"/>
        <v>21.562307147018657</v>
      </c>
      <c r="J33" s="13">
        <f t="shared" si="2"/>
        <v>99639.421326373224</v>
      </c>
      <c r="K33" s="13">
        <f t="shared" si="3"/>
        <v>5950189.2135170605</v>
      </c>
      <c r="L33" s="20">
        <f t="shared" si="5"/>
        <v>59.710758888969202</v>
      </c>
    </row>
    <row r="34" spans="1:12" x14ac:dyDescent="0.2">
      <c r="A34" s="16">
        <v>25</v>
      </c>
      <c r="B34" s="8">
        <v>4</v>
      </c>
      <c r="C34" s="5">
        <v>9984</v>
      </c>
      <c r="D34" s="5">
        <v>9591</v>
      </c>
      <c r="E34" s="17">
        <v>0.5</v>
      </c>
      <c r="F34" s="18">
        <f t="shared" si="0"/>
        <v>4.0868454661558112E-4</v>
      </c>
      <c r="G34" s="18">
        <f t="shared" si="1"/>
        <v>4.086010521477093E-4</v>
      </c>
      <c r="H34" s="13">
        <f t="shared" si="6"/>
        <v>99628.640172799714</v>
      </c>
      <c r="I34" s="13">
        <f t="shared" si="4"/>
        <v>40.708367198651501</v>
      </c>
      <c r="J34" s="13">
        <f t="shared" si="2"/>
        <v>99608.285989200391</v>
      </c>
      <c r="K34" s="13">
        <f t="shared" si="3"/>
        <v>5850549.7921906877</v>
      </c>
      <c r="L34" s="20">
        <f t="shared" si="5"/>
        <v>58.723573683664362</v>
      </c>
    </row>
    <row r="35" spans="1:12" x14ac:dyDescent="0.2">
      <c r="A35" s="16">
        <v>26</v>
      </c>
      <c r="B35" s="8">
        <v>1</v>
      </c>
      <c r="C35" s="5">
        <v>10302</v>
      </c>
      <c r="D35" s="5">
        <v>10090</v>
      </c>
      <c r="E35" s="17">
        <v>0.5</v>
      </c>
      <c r="F35" s="18">
        <f t="shared" si="0"/>
        <v>9.807767752059631E-5</v>
      </c>
      <c r="G35" s="18">
        <f t="shared" si="1"/>
        <v>9.807286814102877E-5</v>
      </c>
      <c r="H35" s="13">
        <f t="shared" si="6"/>
        <v>99587.931805601067</v>
      </c>
      <c r="I35" s="13">
        <f t="shared" si="4"/>
        <v>9.7668741044084779</v>
      </c>
      <c r="J35" s="13">
        <f t="shared" si="2"/>
        <v>99583.048368548873</v>
      </c>
      <c r="K35" s="13">
        <f t="shared" si="3"/>
        <v>5750941.506201487</v>
      </c>
      <c r="L35" s="20">
        <f t="shared" si="5"/>
        <v>57.747373621811072</v>
      </c>
    </row>
    <row r="36" spans="1:12" x14ac:dyDescent="0.2">
      <c r="A36" s="16">
        <v>27</v>
      </c>
      <c r="B36" s="8">
        <v>2</v>
      </c>
      <c r="C36" s="5">
        <v>10456</v>
      </c>
      <c r="D36" s="5">
        <v>10418</v>
      </c>
      <c r="E36" s="17">
        <v>0.5</v>
      </c>
      <c r="F36" s="18">
        <f t="shared" si="0"/>
        <v>1.9162594615310913E-4</v>
      </c>
      <c r="G36" s="18">
        <f t="shared" si="1"/>
        <v>1.9160758766047133E-4</v>
      </c>
      <c r="H36" s="13">
        <f t="shared" si="6"/>
        <v>99578.164931496663</v>
      </c>
      <c r="I36" s="13">
        <f t="shared" si="4"/>
        <v>19.07993196618062</v>
      </c>
      <c r="J36" s="13">
        <f t="shared" si="2"/>
        <v>99568.624965513576</v>
      </c>
      <c r="K36" s="13">
        <f t="shared" si="3"/>
        <v>5651358.4578329381</v>
      </c>
      <c r="L36" s="20">
        <f t="shared" si="5"/>
        <v>56.752988586611401</v>
      </c>
    </row>
    <row r="37" spans="1:12" x14ac:dyDescent="0.2">
      <c r="A37" s="16">
        <v>28</v>
      </c>
      <c r="B37" s="8">
        <v>3</v>
      </c>
      <c r="C37" s="5">
        <v>11288</v>
      </c>
      <c r="D37" s="5">
        <v>10577</v>
      </c>
      <c r="E37" s="17">
        <v>0.5</v>
      </c>
      <c r="F37" s="18">
        <f t="shared" si="0"/>
        <v>2.744111593871484E-4</v>
      </c>
      <c r="G37" s="18">
        <f t="shared" si="1"/>
        <v>2.743735138101335E-4</v>
      </c>
      <c r="H37" s="13">
        <f t="shared" si="6"/>
        <v>99559.084999530489</v>
      </c>
      <c r="I37" s="13">
        <f t="shared" si="4"/>
        <v>27.316375983042935</v>
      </c>
      <c r="J37" s="13">
        <f t="shared" si="2"/>
        <v>99545.426811538957</v>
      </c>
      <c r="K37" s="13">
        <f t="shared" si="3"/>
        <v>5551789.8328674249</v>
      </c>
      <c r="L37" s="20">
        <f t="shared" si="5"/>
        <v>55.763769151691243</v>
      </c>
    </row>
    <row r="38" spans="1:12" x14ac:dyDescent="0.2">
      <c r="A38" s="16">
        <v>29</v>
      </c>
      <c r="B38" s="8">
        <v>3</v>
      </c>
      <c r="C38" s="5">
        <v>11842</v>
      </c>
      <c r="D38" s="5">
        <v>11442</v>
      </c>
      <c r="E38" s="17">
        <v>0.5</v>
      </c>
      <c r="F38" s="18">
        <f t="shared" si="0"/>
        <v>2.5768768252877513E-4</v>
      </c>
      <c r="G38" s="18">
        <f t="shared" si="1"/>
        <v>2.5765448533516557E-4</v>
      </c>
      <c r="H38" s="13">
        <f t="shared" si="6"/>
        <v>99531.768623547439</v>
      </c>
      <c r="I38" s="13">
        <f t="shared" si="4"/>
        <v>25.644806619198896</v>
      </c>
      <c r="J38" s="13">
        <f t="shared" si="2"/>
        <v>99518.946220237849</v>
      </c>
      <c r="K38" s="13">
        <f t="shared" si="3"/>
        <v>5452244.4060558863</v>
      </c>
      <c r="L38" s="20">
        <f t="shared" si="5"/>
        <v>54.778936227663721</v>
      </c>
    </row>
    <row r="39" spans="1:12" x14ac:dyDescent="0.2">
      <c r="A39" s="16">
        <v>30</v>
      </c>
      <c r="B39" s="8">
        <v>2</v>
      </c>
      <c r="C39" s="5">
        <v>12340</v>
      </c>
      <c r="D39" s="5">
        <v>11965</v>
      </c>
      <c r="E39" s="17">
        <v>0.5</v>
      </c>
      <c r="F39" s="18">
        <f t="shared" si="0"/>
        <v>1.6457519029006376E-4</v>
      </c>
      <c r="G39" s="18">
        <f t="shared" si="1"/>
        <v>1.6456164890772207E-4</v>
      </c>
      <c r="H39" s="13">
        <f t="shared" si="6"/>
        <v>99506.123816928244</v>
      </c>
      <c r="I39" s="13">
        <f t="shared" si="4"/>
        <v>16.374891811729668</v>
      </c>
      <c r="J39" s="13">
        <f t="shared" si="2"/>
        <v>99497.93637102237</v>
      </c>
      <c r="K39" s="13">
        <f t="shared" si="3"/>
        <v>5352725.4598356485</v>
      </c>
      <c r="L39" s="20">
        <f t="shared" si="5"/>
        <v>53.792925043323102</v>
      </c>
    </row>
    <row r="40" spans="1:12" x14ac:dyDescent="0.2">
      <c r="A40" s="16">
        <v>31</v>
      </c>
      <c r="B40" s="8">
        <v>5</v>
      </c>
      <c r="C40" s="5">
        <v>13014</v>
      </c>
      <c r="D40" s="5">
        <v>12465</v>
      </c>
      <c r="E40" s="17">
        <v>0.5</v>
      </c>
      <c r="F40" s="18">
        <f t="shared" si="0"/>
        <v>3.9248008163585699E-4</v>
      </c>
      <c r="G40" s="18">
        <f t="shared" si="1"/>
        <v>3.9240307644011931E-4</v>
      </c>
      <c r="H40" s="13">
        <f t="shared" si="6"/>
        <v>99489.74892511651</v>
      </c>
      <c r="I40" s="13">
        <f t="shared" si="4"/>
        <v>39.040083552470769</v>
      </c>
      <c r="J40" s="13">
        <f t="shared" si="2"/>
        <v>99470.228883340271</v>
      </c>
      <c r="K40" s="13">
        <f t="shared" si="3"/>
        <v>5253227.5234646266</v>
      </c>
      <c r="L40" s="20">
        <f t="shared" si="5"/>
        <v>52.801696458381876</v>
      </c>
    </row>
    <row r="41" spans="1:12" x14ac:dyDescent="0.2">
      <c r="A41" s="16">
        <v>32</v>
      </c>
      <c r="B41" s="8">
        <v>2</v>
      </c>
      <c r="C41" s="5">
        <v>13341</v>
      </c>
      <c r="D41" s="5">
        <v>13185</v>
      </c>
      <c r="E41" s="17">
        <v>0.5</v>
      </c>
      <c r="F41" s="18">
        <f t="shared" ref="F41:F72" si="7">B41/((C41+D41)/2)</f>
        <v>1.5079544597753147E-4</v>
      </c>
      <c r="G41" s="18">
        <f t="shared" si="1"/>
        <v>1.5078407720144752E-4</v>
      </c>
      <c r="H41" s="13">
        <f t="shared" si="6"/>
        <v>99450.708841564032</v>
      </c>
      <c r="I41" s="13">
        <f t="shared" si="4"/>
        <v>14.995583359705071</v>
      </c>
      <c r="J41" s="13">
        <f t="shared" si="2"/>
        <v>99443.211049884179</v>
      </c>
      <c r="K41" s="13">
        <f t="shared" si="3"/>
        <v>5153757.2945812866</v>
      </c>
      <c r="L41" s="20">
        <f t="shared" si="5"/>
        <v>51.822227861560961</v>
      </c>
    </row>
    <row r="42" spans="1:12" x14ac:dyDescent="0.2">
      <c r="A42" s="16">
        <v>33</v>
      </c>
      <c r="B42" s="8">
        <v>5</v>
      </c>
      <c r="C42" s="5">
        <v>13592</v>
      </c>
      <c r="D42" s="5">
        <v>13430</v>
      </c>
      <c r="E42" s="17">
        <v>0.5</v>
      </c>
      <c r="F42" s="18">
        <f t="shared" si="7"/>
        <v>3.7006883280290133E-4</v>
      </c>
      <c r="G42" s="18">
        <f t="shared" si="1"/>
        <v>3.7000037000037002E-4</v>
      </c>
      <c r="H42" s="13">
        <f t="shared" si="6"/>
        <v>99435.713258204327</v>
      </c>
      <c r="I42" s="13">
        <f t="shared" si="4"/>
        <v>36.7912506967863</v>
      </c>
      <c r="J42" s="13">
        <f t="shared" si="2"/>
        <v>99417.317632855935</v>
      </c>
      <c r="K42" s="13">
        <f t="shared" si="3"/>
        <v>5054314.0835314021</v>
      </c>
      <c r="L42" s="20">
        <f t="shared" si="5"/>
        <v>50.82996760335881</v>
      </c>
    </row>
    <row r="43" spans="1:12" x14ac:dyDescent="0.2">
      <c r="A43" s="16">
        <v>34</v>
      </c>
      <c r="B43" s="8">
        <v>5</v>
      </c>
      <c r="C43" s="5">
        <v>14245</v>
      </c>
      <c r="D43" s="5">
        <v>13727</v>
      </c>
      <c r="E43" s="17">
        <v>0.5</v>
      </c>
      <c r="F43" s="18">
        <f t="shared" si="7"/>
        <v>3.5750035750035751E-4</v>
      </c>
      <c r="G43" s="18">
        <f t="shared" si="1"/>
        <v>3.5743646566822749E-4</v>
      </c>
      <c r="H43" s="13">
        <f t="shared" si="6"/>
        <v>99398.922007507543</v>
      </c>
      <c r="I43" s="13">
        <f t="shared" si="4"/>
        <v>35.528799373595291</v>
      </c>
      <c r="J43" s="13">
        <f t="shared" si="2"/>
        <v>99381.157607820744</v>
      </c>
      <c r="K43" s="13">
        <f t="shared" si="3"/>
        <v>4954896.7658985462</v>
      </c>
      <c r="L43" s="20">
        <f t="shared" si="5"/>
        <v>49.848596602730822</v>
      </c>
    </row>
    <row r="44" spans="1:12" x14ac:dyDescent="0.2">
      <c r="A44" s="16">
        <v>35</v>
      </c>
      <c r="B44" s="8">
        <v>6</v>
      </c>
      <c r="C44" s="5">
        <v>13727</v>
      </c>
      <c r="D44" s="5">
        <v>14357</v>
      </c>
      <c r="E44" s="17">
        <v>0.5</v>
      </c>
      <c r="F44" s="18">
        <f t="shared" si="7"/>
        <v>4.2728955989175332E-4</v>
      </c>
      <c r="G44" s="18">
        <f t="shared" si="1"/>
        <v>4.2719829120683517E-4</v>
      </c>
      <c r="H44" s="13">
        <f t="shared" si="6"/>
        <v>99363.393208133944</v>
      </c>
      <c r="I44" s="13">
        <f t="shared" si="4"/>
        <v>42.447871787027672</v>
      </c>
      <c r="J44" s="13">
        <f t="shared" si="2"/>
        <v>99342.16927224044</v>
      </c>
      <c r="K44" s="13">
        <f t="shared" si="3"/>
        <v>4855515.6082907254</v>
      </c>
      <c r="L44" s="20">
        <f t="shared" si="5"/>
        <v>48.86624189775808</v>
      </c>
    </row>
    <row r="45" spans="1:12" x14ac:dyDescent="0.2">
      <c r="A45" s="16">
        <v>36</v>
      </c>
      <c r="B45" s="8">
        <v>10</v>
      </c>
      <c r="C45" s="5">
        <v>13725</v>
      </c>
      <c r="D45" s="5">
        <v>13824</v>
      </c>
      <c r="E45" s="17">
        <v>0.5</v>
      </c>
      <c r="F45" s="18">
        <f t="shared" si="7"/>
        <v>7.2597916439798174E-4</v>
      </c>
      <c r="G45" s="18">
        <f t="shared" si="1"/>
        <v>7.2571573714575995E-4</v>
      </c>
      <c r="H45" s="13">
        <f t="shared" si="6"/>
        <v>99320.945336346922</v>
      </c>
      <c r="I45" s="13">
        <f t="shared" si="4"/>
        <v>72.07877305878074</v>
      </c>
      <c r="J45" s="13">
        <f t="shared" si="2"/>
        <v>99284.905949817534</v>
      </c>
      <c r="K45" s="13">
        <f t="shared" si="3"/>
        <v>4756173.4390184851</v>
      </c>
      <c r="L45" s="20">
        <f t="shared" si="5"/>
        <v>47.88691270418208</v>
      </c>
    </row>
    <row r="46" spans="1:12" x14ac:dyDescent="0.2">
      <c r="A46" s="16">
        <v>37</v>
      </c>
      <c r="B46" s="8">
        <v>5</v>
      </c>
      <c r="C46" s="5">
        <v>12703</v>
      </c>
      <c r="D46" s="5">
        <v>13797</v>
      </c>
      <c r="E46" s="17">
        <v>0.5</v>
      </c>
      <c r="F46" s="18">
        <f t="shared" si="7"/>
        <v>3.7735849056603772E-4</v>
      </c>
      <c r="G46" s="18">
        <f t="shared" si="1"/>
        <v>3.7728730428221089E-4</v>
      </c>
      <c r="H46" s="13">
        <f t="shared" si="6"/>
        <v>99248.866563288146</v>
      </c>
      <c r="I46" s="13">
        <f t="shared" si="4"/>
        <v>37.445337318727837</v>
      </c>
      <c r="J46" s="13">
        <f t="shared" si="2"/>
        <v>99230.143894628782</v>
      </c>
      <c r="K46" s="13">
        <f t="shared" si="3"/>
        <v>4656888.5330686672</v>
      </c>
      <c r="L46" s="20">
        <f t="shared" si="5"/>
        <v>46.92132710754035</v>
      </c>
    </row>
    <row r="47" spans="1:12" x14ac:dyDescent="0.2">
      <c r="A47" s="16">
        <v>38</v>
      </c>
      <c r="B47" s="8">
        <v>9</v>
      </c>
      <c r="C47" s="5">
        <v>12552</v>
      </c>
      <c r="D47" s="5">
        <v>12711</v>
      </c>
      <c r="E47" s="17">
        <v>0.5</v>
      </c>
      <c r="F47" s="18">
        <f t="shared" si="7"/>
        <v>7.1250445315283219E-4</v>
      </c>
      <c r="G47" s="18">
        <f t="shared" si="1"/>
        <v>7.1225071225071229E-4</v>
      </c>
      <c r="H47" s="13">
        <f t="shared" si="6"/>
        <v>99211.421225969418</v>
      </c>
      <c r="I47" s="13">
        <f t="shared" si="4"/>
        <v>70.663405431602158</v>
      </c>
      <c r="J47" s="13">
        <f t="shared" si="2"/>
        <v>99176.089523253613</v>
      </c>
      <c r="K47" s="13">
        <f t="shared" si="3"/>
        <v>4557658.3891740385</v>
      </c>
      <c r="L47" s="20">
        <f t="shared" si="5"/>
        <v>45.93884789527673</v>
      </c>
    </row>
    <row r="48" spans="1:12" x14ac:dyDescent="0.2">
      <c r="A48" s="16">
        <v>39</v>
      </c>
      <c r="B48" s="8">
        <v>8</v>
      </c>
      <c r="C48" s="5">
        <v>12062</v>
      </c>
      <c r="D48" s="5">
        <v>12586</v>
      </c>
      <c r="E48" s="17">
        <v>0.5</v>
      </c>
      <c r="F48" s="18">
        <f t="shared" si="7"/>
        <v>6.4913988964621875E-4</v>
      </c>
      <c r="G48" s="18">
        <f t="shared" si="1"/>
        <v>6.4892926670992858E-4</v>
      </c>
      <c r="H48" s="13">
        <f t="shared" si="6"/>
        <v>99140.757820537809</v>
      </c>
      <c r="I48" s="13">
        <f t="shared" si="4"/>
        <v>64.335339273548215</v>
      </c>
      <c r="J48" s="13">
        <f t="shared" si="2"/>
        <v>99108.590150901044</v>
      </c>
      <c r="K48" s="13">
        <f t="shared" si="3"/>
        <v>4458482.2996507846</v>
      </c>
      <c r="L48" s="20">
        <f t="shared" si="5"/>
        <v>44.971234814660392</v>
      </c>
    </row>
    <row r="49" spans="1:12" x14ac:dyDescent="0.2">
      <c r="A49" s="16">
        <v>40</v>
      </c>
      <c r="B49" s="8">
        <v>11</v>
      </c>
      <c r="C49" s="5">
        <v>11748</v>
      </c>
      <c r="D49" s="5">
        <v>12110</v>
      </c>
      <c r="E49" s="17">
        <v>0.5</v>
      </c>
      <c r="F49" s="18">
        <f t="shared" si="7"/>
        <v>9.2212255847095312E-4</v>
      </c>
      <c r="G49" s="18">
        <f t="shared" si="1"/>
        <v>9.2169759939670693E-4</v>
      </c>
      <c r="H49" s="13">
        <f t="shared" si="6"/>
        <v>99076.422481264264</v>
      </c>
      <c r="I49" s="13">
        <f t="shared" si="4"/>
        <v>91.318500757795192</v>
      </c>
      <c r="J49" s="13">
        <f t="shared" si="2"/>
        <v>99030.763230885364</v>
      </c>
      <c r="K49" s="13">
        <f t="shared" si="3"/>
        <v>4359373.7094998835</v>
      </c>
      <c r="L49" s="20">
        <f t="shared" si="5"/>
        <v>44.000112239864713</v>
      </c>
    </row>
    <row r="50" spans="1:12" x14ac:dyDescent="0.2">
      <c r="A50" s="16">
        <v>41</v>
      </c>
      <c r="B50" s="8">
        <v>15</v>
      </c>
      <c r="C50" s="5">
        <v>11492</v>
      </c>
      <c r="D50" s="5">
        <v>11777</v>
      </c>
      <c r="E50" s="17">
        <v>0.5</v>
      </c>
      <c r="F50" s="18">
        <f t="shared" si="7"/>
        <v>1.2892689844857966E-3</v>
      </c>
      <c r="G50" s="18">
        <f t="shared" si="1"/>
        <v>1.2884384126438757E-3</v>
      </c>
      <c r="H50" s="13">
        <f t="shared" si="6"/>
        <v>98985.103980506465</v>
      </c>
      <c r="I50" s="13">
        <f t="shared" si="4"/>
        <v>127.53621024803273</v>
      </c>
      <c r="J50" s="13">
        <f t="shared" si="2"/>
        <v>98921.335875382458</v>
      </c>
      <c r="K50" s="13">
        <f t="shared" si="3"/>
        <v>4260342.9462689981</v>
      </c>
      <c r="L50" s="20">
        <f t="shared" si="5"/>
        <v>43.040243177478551</v>
      </c>
    </row>
    <row r="51" spans="1:12" x14ac:dyDescent="0.2">
      <c r="A51" s="16">
        <v>42</v>
      </c>
      <c r="B51" s="8">
        <v>8</v>
      </c>
      <c r="C51" s="5">
        <v>11647</v>
      </c>
      <c r="D51" s="5">
        <v>11541</v>
      </c>
      <c r="E51" s="17">
        <v>0.5</v>
      </c>
      <c r="F51" s="18">
        <f t="shared" si="7"/>
        <v>6.9001207521131617E-4</v>
      </c>
      <c r="G51" s="18">
        <f t="shared" si="1"/>
        <v>6.8977409898258329E-4</v>
      </c>
      <c r="H51" s="13">
        <f t="shared" si="6"/>
        <v>98857.567770258436</v>
      </c>
      <c r="I51" s="13">
        <f t="shared" si="4"/>
        <v>68.189389736339677</v>
      </c>
      <c r="J51" s="13">
        <f t="shared" si="2"/>
        <v>98823.47307539027</v>
      </c>
      <c r="K51" s="13">
        <f t="shared" si="3"/>
        <v>4161421.6103936154</v>
      </c>
      <c r="L51" s="20">
        <f t="shared" si="5"/>
        <v>42.095124371910657</v>
      </c>
    </row>
    <row r="52" spans="1:12" x14ac:dyDescent="0.2">
      <c r="A52" s="16">
        <v>43</v>
      </c>
      <c r="B52" s="8">
        <v>15</v>
      </c>
      <c r="C52" s="5">
        <v>11428</v>
      </c>
      <c r="D52" s="5">
        <v>11651</v>
      </c>
      <c r="E52" s="17">
        <v>0.5</v>
      </c>
      <c r="F52" s="18">
        <f t="shared" si="7"/>
        <v>1.2998830105290524E-3</v>
      </c>
      <c r="G52" s="18">
        <f t="shared" si="1"/>
        <v>1.2990387113535984E-3</v>
      </c>
      <c r="H52" s="13">
        <f t="shared" si="6"/>
        <v>98789.378380522103</v>
      </c>
      <c r="I52" s="13">
        <f t="shared" si="4"/>
        <v>128.33122678685646</v>
      </c>
      <c r="J52" s="13">
        <f t="shared" si="2"/>
        <v>98725.212767128673</v>
      </c>
      <c r="K52" s="13">
        <f t="shared" si="3"/>
        <v>4062598.1373182251</v>
      </c>
      <c r="L52" s="20">
        <f t="shared" si="5"/>
        <v>41.123835415480571</v>
      </c>
    </row>
    <row r="53" spans="1:12" x14ac:dyDescent="0.2">
      <c r="A53" s="16">
        <v>44</v>
      </c>
      <c r="B53" s="8">
        <v>7</v>
      </c>
      <c r="C53" s="5">
        <v>10289</v>
      </c>
      <c r="D53" s="5">
        <v>11429</v>
      </c>
      <c r="E53" s="17">
        <v>0.5</v>
      </c>
      <c r="F53" s="18">
        <f t="shared" si="7"/>
        <v>6.4462657703287594E-4</v>
      </c>
      <c r="G53" s="18">
        <f t="shared" si="1"/>
        <v>6.444188722669735E-4</v>
      </c>
      <c r="H53" s="13">
        <f t="shared" si="6"/>
        <v>98661.047153735242</v>
      </c>
      <c r="I53" s="13">
        <f t="shared" si="4"/>
        <v>63.579040743488761</v>
      </c>
      <c r="J53" s="13">
        <f t="shared" si="2"/>
        <v>98629.257633363508</v>
      </c>
      <c r="K53" s="13">
        <f t="shared" si="3"/>
        <v>3963872.9245510963</v>
      </c>
      <c r="L53" s="20">
        <f t="shared" si="5"/>
        <v>40.17667599224368</v>
      </c>
    </row>
    <row r="54" spans="1:12" x14ac:dyDescent="0.2">
      <c r="A54" s="16">
        <v>45</v>
      </c>
      <c r="B54" s="8">
        <v>8</v>
      </c>
      <c r="C54" s="5">
        <v>10094</v>
      </c>
      <c r="D54" s="5">
        <v>10267</v>
      </c>
      <c r="E54" s="17">
        <v>0.5</v>
      </c>
      <c r="F54" s="18">
        <f t="shared" si="7"/>
        <v>7.858160208241246E-4</v>
      </c>
      <c r="G54" s="18">
        <f t="shared" si="1"/>
        <v>7.8550738867887474E-4</v>
      </c>
      <c r="H54" s="13">
        <f t="shared" si="6"/>
        <v>98597.468112991759</v>
      </c>
      <c r="I54" s="13">
        <f t="shared" si="4"/>
        <v>77.449039707784777</v>
      </c>
      <c r="J54" s="13">
        <f t="shared" si="2"/>
        <v>98558.743593137857</v>
      </c>
      <c r="K54" s="13">
        <f t="shared" si="3"/>
        <v>3865243.6669177329</v>
      </c>
      <c r="L54" s="20">
        <f t="shared" si="5"/>
        <v>39.202260878425399</v>
      </c>
    </row>
    <row r="55" spans="1:12" x14ac:dyDescent="0.2">
      <c r="A55" s="16">
        <v>46</v>
      </c>
      <c r="B55" s="8">
        <v>16</v>
      </c>
      <c r="C55" s="5">
        <v>10121</v>
      </c>
      <c r="D55" s="5">
        <v>10120</v>
      </c>
      <c r="E55" s="17">
        <v>0.5</v>
      </c>
      <c r="F55" s="18">
        <f t="shared" si="7"/>
        <v>1.5809495578281705E-3</v>
      </c>
      <c r="G55" s="18">
        <f t="shared" si="1"/>
        <v>1.5797008441526387E-3</v>
      </c>
      <c r="H55" s="13">
        <f t="shared" si="6"/>
        <v>98520.019073283969</v>
      </c>
      <c r="I55" s="13">
        <f t="shared" si="4"/>
        <v>155.63215729600074</v>
      </c>
      <c r="J55" s="13">
        <f t="shared" si="2"/>
        <v>98442.202994635969</v>
      </c>
      <c r="K55" s="13">
        <f t="shared" si="3"/>
        <v>3766684.9233245952</v>
      </c>
      <c r="L55" s="20">
        <f t="shared" si="5"/>
        <v>38.232685689217661</v>
      </c>
    </row>
    <row r="56" spans="1:12" x14ac:dyDescent="0.2">
      <c r="A56" s="16">
        <v>47</v>
      </c>
      <c r="B56" s="8">
        <v>13</v>
      </c>
      <c r="C56" s="5">
        <v>9711</v>
      </c>
      <c r="D56" s="5">
        <v>10121</v>
      </c>
      <c r="E56" s="17">
        <v>0.5</v>
      </c>
      <c r="F56" s="18">
        <f t="shared" si="7"/>
        <v>1.3110125050423559E-3</v>
      </c>
      <c r="G56" s="18">
        <f t="shared" si="1"/>
        <v>1.3101536911060722E-3</v>
      </c>
      <c r="H56" s="13">
        <f t="shared" si="6"/>
        <v>98364.386915987969</v>
      </c>
      <c r="I56" s="13">
        <f t="shared" si="4"/>
        <v>128.87246459136747</v>
      </c>
      <c r="J56" s="13">
        <f t="shared" si="2"/>
        <v>98299.950683692296</v>
      </c>
      <c r="K56" s="13">
        <f t="shared" si="3"/>
        <v>3668242.7203299594</v>
      </c>
      <c r="L56" s="20">
        <f t="shared" si="5"/>
        <v>37.292386353843376</v>
      </c>
    </row>
    <row r="57" spans="1:12" x14ac:dyDescent="0.2">
      <c r="A57" s="16">
        <v>48</v>
      </c>
      <c r="B57" s="8">
        <v>15</v>
      </c>
      <c r="C57" s="5">
        <v>9335</v>
      </c>
      <c r="D57" s="5">
        <v>9730</v>
      </c>
      <c r="E57" s="17">
        <v>0.5</v>
      </c>
      <c r="F57" s="18">
        <f t="shared" si="7"/>
        <v>1.5735641227380016E-3</v>
      </c>
      <c r="G57" s="18">
        <f t="shared" si="1"/>
        <v>1.5723270440251573E-3</v>
      </c>
      <c r="H57" s="13">
        <f t="shared" si="6"/>
        <v>98235.514451396608</v>
      </c>
      <c r="I57" s="13">
        <f t="shared" si="4"/>
        <v>154.45835605565506</v>
      </c>
      <c r="J57" s="13">
        <f t="shared" si="2"/>
        <v>98158.285273368791</v>
      </c>
      <c r="K57" s="13">
        <f t="shared" si="3"/>
        <v>3569942.7696462669</v>
      </c>
      <c r="L57" s="20">
        <f t="shared" si="5"/>
        <v>36.34065327171006</v>
      </c>
    </row>
    <row r="58" spans="1:12" x14ac:dyDescent="0.2">
      <c r="A58" s="16">
        <v>49</v>
      </c>
      <c r="B58" s="8">
        <v>17</v>
      </c>
      <c r="C58" s="5">
        <v>9078</v>
      </c>
      <c r="D58" s="5">
        <v>9298</v>
      </c>
      <c r="E58" s="17">
        <v>0.5</v>
      </c>
      <c r="F58" s="18">
        <f t="shared" si="7"/>
        <v>1.8502394427514148E-3</v>
      </c>
      <c r="G58" s="18">
        <f t="shared" si="1"/>
        <v>1.8485293318110149E-3</v>
      </c>
      <c r="H58" s="13">
        <f t="shared" si="6"/>
        <v>98081.056095340959</v>
      </c>
      <c r="I58" s="13">
        <f t="shared" si="4"/>
        <v>181.30570908723928</v>
      </c>
      <c r="J58" s="13">
        <f t="shared" si="2"/>
        <v>97990.403240797328</v>
      </c>
      <c r="K58" s="13">
        <f t="shared" si="3"/>
        <v>3471784.484372898</v>
      </c>
      <c r="L58" s="20">
        <f t="shared" si="5"/>
        <v>35.397095245366295</v>
      </c>
    </row>
    <row r="59" spans="1:12" x14ac:dyDescent="0.2">
      <c r="A59" s="16">
        <v>50</v>
      </c>
      <c r="B59" s="8">
        <v>23</v>
      </c>
      <c r="C59" s="5">
        <v>9285</v>
      </c>
      <c r="D59" s="5">
        <v>9087</v>
      </c>
      <c r="E59" s="17">
        <v>0.5</v>
      </c>
      <c r="F59" s="18">
        <f t="shared" si="7"/>
        <v>2.5038101458741565E-3</v>
      </c>
      <c r="G59" s="18">
        <f t="shared" si="1"/>
        <v>2.5006795324816525E-3</v>
      </c>
      <c r="H59" s="13">
        <f t="shared" si="6"/>
        <v>97899.750386253712</v>
      </c>
      <c r="I59" s="13">
        <f t="shared" si="4"/>
        <v>244.8159020259674</v>
      </c>
      <c r="J59" s="13">
        <f t="shared" si="2"/>
        <v>97777.342435240731</v>
      </c>
      <c r="K59" s="13">
        <f t="shared" si="3"/>
        <v>3373794.0811321009</v>
      </c>
      <c r="L59" s="20">
        <f t="shared" si="5"/>
        <v>34.461723015851753</v>
      </c>
    </row>
    <row r="60" spans="1:12" x14ac:dyDescent="0.2">
      <c r="A60" s="16">
        <v>51</v>
      </c>
      <c r="B60" s="8">
        <v>28</v>
      </c>
      <c r="C60" s="5">
        <v>9053</v>
      </c>
      <c r="D60" s="5">
        <v>9235</v>
      </c>
      <c r="E60" s="17">
        <v>0.5</v>
      </c>
      <c r="F60" s="18">
        <f t="shared" si="7"/>
        <v>3.0621172353455816E-3</v>
      </c>
      <c r="G60" s="18">
        <f t="shared" si="1"/>
        <v>3.0574361214238911E-3</v>
      </c>
      <c r="H60" s="13">
        <f t="shared" si="6"/>
        <v>97654.93448422775</v>
      </c>
      <c r="I60" s="13">
        <f t="shared" si="4"/>
        <v>298.57372412736146</v>
      </c>
      <c r="J60" s="13">
        <f t="shared" si="2"/>
        <v>97505.647622164077</v>
      </c>
      <c r="K60" s="13">
        <f t="shared" si="3"/>
        <v>3276016.7386968601</v>
      </c>
      <c r="L60" s="20">
        <f t="shared" si="5"/>
        <v>33.546863310076461</v>
      </c>
    </row>
    <row r="61" spans="1:12" x14ac:dyDescent="0.2">
      <c r="A61" s="16">
        <v>52</v>
      </c>
      <c r="B61" s="8">
        <v>19</v>
      </c>
      <c r="C61" s="5">
        <v>9180</v>
      </c>
      <c r="D61" s="5">
        <v>9040</v>
      </c>
      <c r="E61" s="17">
        <v>0.5</v>
      </c>
      <c r="F61" s="18">
        <f t="shared" si="7"/>
        <v>2.0856201975850714E-3</v>
      </c>
      <c r="G61" s="18">
        <f t="shared" si="1"/>
        <v>2.0834475574318771E-3</v>
      </c>
      <c r="H61" s="13">
        <f t="shared" si="6"/>
        <v>97356.36076010039</v>
      </c>
      <c r="I61" s="13">
        <f t="shared" si="4"/>
        <v>202.8368720260878</v>
      </c>
      <c r="J61" s="13">
        <f t="shared" si="2"/>
        <v>97254.942324087344</v>
      </c>
      <c r="K61" s="13">
        <f t="shared" si="3"/>
        <v>3178511.0910746963</v>
      </c>
      <c r="L61" s="20">
        <f t="shared" si="5"/>
        <v>32.648211850348325</v>
      </c>
    </row>
    <row r="62" spans="1:12" x14ac:dyDescent="0.2">
      <c r="A62" s="16">
        <v>53</v>
      </c>
      <c r="B62" s="8">
        <v>20</v>
      </c>
      <c r="C62" s="5">
        <v>9081</v>
      </c>
      <c r="D62" s="5">
        <v>9161</v>
      </c>
      <c r="E62" s="17">
        <v>0.5</v>
      </c>
      <c r="F62" s="18">
        <f t="shared" si="7"/>
        <v>2.1927420239008879E-3</v>
      </c>
      <c r="G62" s="18">
        <f t="shared" si="1"/>
        <v>2.1903405979629832E-3</v>
      </c>
      <c r="H62" s="13">
        <f t="shared" si="6"/>
        <v>97153.523888074298</v>
      </c>
      <c r="I62" s="13">
        <f t="shared" si="4"/>
        <v>212.79930760721564</v>
      </c>
      <c r="J62" s="13">
        <f t="shared" si="2"/>
        <v>97047.124234270683</v>
      </c>
      <c r="K62" s="13">
        <f t="shared" si="3"/>
        <v>3081256.1487506088</v>
      </c>
      <c r="L62" s="20">
        <f t="shared" si="5"/>
        <v>31.715330802620905</v>
      </c>
    </row>
    <row r="63" spans="1:12" x14ac:dyDescent="0.2">
      <c r="A63" s="16">
        <v>54</v>
      </c>
      <c r="B63" s="8">
        <v>27</v>
      </c>
      <c r="C63" s="5">
        <v>8327</v>
      </c>
      <c r="D63" s="5">
        <v>9099</v>
      </c>
      <c r="E63" s="17">
        <v>0.5</v>
      </c>
      <c r="F63" s="18">
        <f t="shared" si="7"/>
        <v>3.0988178583725469E-3</v>
      </c>
      <c r="G63" s="18">
        <f t="shared" si="1"/>
        <v>3.0940239500372429E-3</v>
      </c>
      <c r="H63" s="13">
        <f t="shared" si="6"/>
        <v>96940.724580467082</v>
      </c>
      <c r="I63" s="13">
        <f t="shared" si="4"/>
        <v>299.93692358592921</v>
      </c>
      <c r="J63" s="13">
        <f t="shared" si="2"/>
        <v>96790.756118674108</v>
      </c>
      <c r="K63" s="13">
        <f t="shared" si="3"/>
        <v>2984209.024516338</v>
      </c>
      <c r="L63" s="20">
        <f t="shared" si="5"/>
        <v>30.783853096118044</v>
      </c>
    </row>
    <row r="64" spans="1:12" x14ac:dyDescent="0.2">
      <c r="A64" s="16">
        <v>55</v>
      </c>
      <c r="B64" s="8">
        <v>18</v>
      </c>
      <c r="C64" s="5">
        <v>8158</v>
      </c>
      <c r="D64" s="5">
        <v>8290</v>
      </c>
      <c r="E64" s="17">
        <v>0.5</v>
      </c>
      <c r="F64" s="18">
        <f t="shared" si="7"/>
        <v>2.188715953307393E-3</v>
      </c>
      <c r="G64" s="18">
        <f t="shared" si="1"/>
        <v>2.1863233329284582E-3</v>
      </c>
      <c r="H64" s="13">
        <f t="shared" si="6"/>
        <v>96640.787656881148</v>
      </c>
      <c r="I64" s="13">
        <f t="shared" si="4"/>
        <v>211.28800896682381</v>
      </c>
      <c r="J64" s="13">
        <f t="shared" si="2"/>
        <v>96535.143652397746</v>
      </c>
      <c r="K64" s="13">
        <f t="shared" si="3"/>
        <v>2887418.2683976637</v>
      </c>
      <c r="L64" s="20">
        <f t="shared" si="5"/>
        <v>29.877842869506765</v>
      </c>
    </row>
    <row r="65" spans="1:12" x14ac:dyDescent="0.2">
      <c r="A65" s="16">
        <v>56</v>
      </c>
      <c r="B65" s="8">
        <v>31</v>
      </c>
      <c r="C65" s="5">
        <v>7567</v>
      </c>
      <c r="D65" s="5">
        <v>8151</v>
      </c>
      <c r="E65" s="17">
        <v>0.5</v>
      </c>
      <c r="F65" s="18">
        <f t="shared" si="7"/>
        <v>3.9445222038427281E-3</v>
      </c>
      <c r="G65" s="18">
        <f t="shared" si="1"/>
        <v>3.9367578893898031E-3</v>
      </c>
      <c r="H65" s="13">
        <f t="shared" si="6"/>
        <v>96429.49964791433</v>
      </c>
      <c r="I65" s="13">
        <f t="shared" si="4"/>
        <v>379.61959350883797</v>
      </c>
      <c r="J65" s="13">
        <f t="shared" si="2"/>
        <v>96239.689851159914</v>
      </c>
      <c r="K65" s="13">
        <f t="shared" si="3"/>
        <v>2790883.124745266</v>
      </c>
      <c r="L65" s="20">
        <f t="shared" si="5"/>
        <v>28.942213066907996</v>
      </c>
    </row>
    <row r="66" spans="1:12" x14ac:dyDescent="0.2">
      <c r="A66" s="16">
        <v>57</v>
      </c>
      <c r="B66" s="8">
        <v>26</v>
      </c>
      <c r="C66" s="5">
        <v>7624</v>
      </c>
      <c r="D66" s="5">
        <v>7554</v>
      </c>
      <c r="E66" s="17">
        <v>0.5</v>
      </c>
      <c r="F66" s="18">
        <f t="shared" si="7"/>
        <v>3.4260113321913296E-3</v>
      </c>
      <c r="G66" s="18">
        <f t="shared" si="1"/>
        <v>3.4201525914233097E-3</v>
      </c>
      <c r="H66" s="13">
        <f t="shared" si="6"/>
        <v>96049.880054405498</v>
      </c>
      <c r="I66" s="13">
        <f t="shared" si="4"/>
        <v>328.50524617397303</v>
      </c>
      <c r="J66" s="13">
        <f t="shared" si="2"/>
        <v>95885.627431318513</v>
      </c>
      <c r="K66" s="13">
        <f t="shared" si="3"/>
        <v>2694643.4348941064</v>
      </c>
      <c r="L66" s="20">
        <f t="shared" si="5"/>
        <v>28.054625714969976</v>
      </c>
    </row>
    <row r="67" spans="1:12" x14ac:dyDescent="0.2">
      <c r="A67" s="16">
        <v>58</v>
      </c>
      <c r="B67" s="8">
        <v>27</v>
      </c>
      <c r="C67" s="5">
        <v>7294</v>
      </c>
      <c r="D67" s="5">
        <v>7592</v>
      </c>
      <c r="E67" s="17">
        <v>0.5</v>
      </c>
      <c r="F67" s="18">
        <f t="shared" si="7"/>
        <v>3.6275695284159614E-3</v>
      </c>
      <c r="G67" s="18">
        <f t="shared" si="1"/>
        <v>3.6210018105009055E-3</v>
      </c>
      <c r="H67" s="13">
        <f t="shared" si="6"/>
        <v>95721.374808231529</v>
      </c>
      <c r="I67" s="13">
        <f t="shared" si="4"/>
        <v>346.60727148424212</v>
      </c>
      <c r="J67" s="13">
        <f t="shared" si="2"/>
        <v>95548.071172489406</v>
      </c>
      <c r="K67" s="13">
        <f t="shared" si="3"/>
        <v>2598757.8074627877</v>
      </c>
      <c r="L67" s="20">
        <f t="shared" si="5"/>
        <v>27.149190164361372</v>
      </c>
    </row>
    <row r="68" spans="1:12" x14ac:dyDescent="0.2">
      <c r="A68" s="16">
        <v>59</v>
      </c>
      <c r="B68" s="8">
        <v>35</v>
      </c>
      <c r="C68" s="5">
        <v>6796</v>
      </c>
      <c r="D68" s="5">
        <v>7272</v>
      </c>
      <c r="E68" s="17">
        <v>0.5</v>
      </c>
      <c r="F68" s="18">
        <f t="shared" si="7"/>
        <v>4.9758316747227751E-3</v>
      </c>
      <c r="G68" s="18">
        <f t="shared" si="1"/>
        <v>4.9634829468907325E-3</v>
      </c>
      <c r="H68" s="13">
        <f t="shared" si="6"/>
        <v>95374.767536747284</v>
      </c>
      <c r="I68" s="13">
        <f t="shared" si="4"/>
        <v>473.39103223231297</v>
      </c>
      <c r="J68" s="13">
        <f t="shared" si="2"/>
        <v>95138.072020631138</v>
      </c>
      <c r="K68" s="13">
        <f t="shared" si="3"/>
        <v>2503209.7362902984</v>
      </c>
      <c r="L68" s="20">
        <f t="shared" si="5"/>
        <v>26.246037614988975</v>
      </c>
    </row>
    <row r="69" spans="1:12" x14ac:dyDescent="0.2">
      <c r="A69" s="16">
        <v>60</v>
      </c>
      <c r="B69" s="8">
        <v>38</v>
      </c>
      <c r="C69" s="5">
        <v>6325</v>
      </c>
      <c r="D69" s="5">
        <v>6754</v>
      </c>
      <c r="E69" s="17">
        <v>0.5</v>
      </c>
      <c r="F69" s="18">
        <f t="shared" si="7"/>
        <v>5.8108418074776357E-3</v>
      </c>
      <c r="G69" s="18">
        <f t="shared" si="1"/>
        <v>5.7940077761683305E-3</v>
      </c>
      <c r="H69" s="13">
        <f t="shared" si="6"/>
        <v>94901.376504514978</v>
      </c>
      <c r="I69" s="13">
        <f t="shared" si="4"/>
        <v>549.85931343623827</v>
      </c>
      <c r="J69" s="13">
        <f t="shared" si="2"/>
        <v>94626.446847796848</v>
      </c>
      <c r="K69" s="13">
        <f t="shared" si="3"/>
        <v>2408071.6642696671</v>
      </c>
      <c r="L69" s="20">
        <f t="shared" si="5"/>
        <v>25.374465081179324</v>
      </c>
    </row>
    <row r="70" spans="1:12" x14ac:dyDescent="0.2">
      <c r="A70" s="16">
        <v>61</v>
      </c>
      <c r="B70" s="8">
        <v>33</v>
      </c>
      <c r="C70" s="5">
        <v>6510</v>
      </c>
      <c r="D70" s="5">
        <v>6287</v>
      </c>
      <c r="E70" s="17">
        <v>0.5</v>
      </c>
      <c r="F70" s="18">
        <f t="shared" si="7"/>
        <v>5.1574587794014221E-3</v>
      </c>
      <c r="G70" s="18">
        <f t="shared" si="1"/>
        <v>5.1441932969602498E-3</v>
      </c>
      <c r="H70" s="13">
        <f t="shared" si="6"/>
        <v>94351.517191078732</v>
      </c>
      <c r="I70" s="13">
        <f t="shared" si="4"/>
        <v>485.36244229237701</v>
      </c>
      <c r="J70" s="13">
        <f t="shared" si="2"/>
        <v>94108.835969932552</v>
      </c>
      <c r="K70" s="13">
        <f t="shared" si="3"/>
        <v>2313445.2174218702</v>
      </c>
      <c r="L70" s="20">
        <f t="shared" si="5"/>
        <v>24.519427840643292</v>
      </c>
    </row>
    <row r="71" spans="1:12" x14ac:dyDescent="0.2">
      <c r="A71" s="16">
        <v>62</v>
      </c>
      <c r="B71" s="8">
        <v>50</v>
      </c>
      <c r="C71" s="5">
        <v>6731</v>
      </c>
      <c r="D71" s="5">
        <v>6465</v>
      </c>
      <c r="E71" s="17">
        <v>0.5</v>
      </c>
      <c r="F71" s="18">
        <f t="shared" si="7"/>
        <v>7.5780539557441648E-3</v>
      </c>
      <c r="G71" s="18">
        <f t="shared" si="1"/>
        <v>7.5494488902310142E-3</v>
      </c>
      <c r="H71" s="13">
        <f t="shared" si="6"/>
        <v>93866.154748786357</v>
      </c>
      <c r="I71" s="13">
        <f t="shared" si="4"/>
        <v>708.63773779847781</v>
      </c>
      <c r="J71" s="13">
        <f t="shared" si="2"/>
        <v>93511.83587988712</v>
      </c>
      <c r="K71" s="13">
        <f t="shared" si="3"/>
        <v>2219336.3814519378</v>
      </c>
      <c r="L71" s="20">
        <f t="shared" si="5"/>
        <v>23.643627326500585</v>
      </c>
    </row>
    <row r="72" spans="1:12" x14ac:dyDescent="0.2">
      <c r="A72" s="16">
        <v>63</v>
      </c>
      <c r="B72" s="8">
        <v>37</v>
      </c>
      <c r="C72" s="5">
        <v>5505</v>
      </c>
      <c r="D72" s="5">
        <v>6713</v>
      </c>
      <c r="E72" s="17">
        <v>0.5</v>
      </c>
      <c r="F72" s="18">
        <f t="shared" si="7"/>
        <v>6.0566377475855292E-3</v>
      </c>
      <c r="G72" s="18">
        <f t="shared" si="1"/>
        <v>6.0383516931864544E-3</v>
      </c>
      <c r="H72" s="13">
        <f t="shared" si="6"/>
        <v>93157.517010987882</v>
      </c>
      <c r="I72" s="13">
        <f t="shared" si="4"/>
        <v>562.51785057634459</v>
      </c>
      <c r="J72" s="13">
        <f t="shared" si="2"/>
        <v>92876.258085699708</v>
      </c>
      <c r="K72" s="13">
        <f t="shared" si="3"/>
        <v>2125824.5455720508</v>
      </c>
      <c r="L72" s="20">
        <f t="shared" si="5"/>
        <v>22.819678044030638</v>
      </c>
    </row>
    <row r="73" spans="1:12" x14ac:dyDescent="0.2">
      <c r="A73" s="16">
        <v>64</v>
      </c>
      <c r="B73" s="8">
        <v>38</v>
      </c>
      <c r="C73" s="5">
        <v>4877</v>
      </c>
      <c r="D73" s="5">
        <v>5468</v>
      </c>
      <c r="E73" s="17">
        <v>0.5</v>
      </c>
      <c r="F73" s="18">
        <f t="shared" ref="F73:F109" si="8">B73/((C73+D73)/2)</f>
        <v>7.3465442242629285E-3</v>
      </c>
      <c r="G73" s="18">
        <f t="shared" ref="G73:G108" si="9">F73/((1+(1-E73)*F73))</f>
        <v>7.3196571318501387E-3</v>
      </c>
      <c r="H73" s="13">
        <f t="shared" si="6"/>
        <v>92594.999160411535</v>
      </c>
      <c r="I73" s="13">
        <f t="shared" si="4"/>
        <v>677.76364597816394</v>
      </c>
      <c r="J73" s="13">
        <f t="shared" ref="J73:J108" si="10">H74+I73*E73</f>
        <v>92256.117337422445</v>
      </c>
      <c r="K73" s="13">
        <f t="shared" ref="K73:K97" si="11">K74+J73</f>
        <v>2032948.2874863513</v>
      </c>
      <c r="L73" s="20">
        <f t="shared" si="5"/>
        <v>21.95527086689069</v>
      </c>
    </row>
    <row r="74" spans="1:12" x14ac:dyDescent="0.2">
      <c r="A74" s="16">
        <v>65</v>
      </c>
      <c r="B74" s="8">
        <v>36</v>
      </c>
      <c r="C74" s="5">
        <v>5076</v>
      </c>
      <c r="D74" s="5">
        <v>4846</v>
      </c>
      <c r="E74" s="17">
        <v>0.5</v>
      </c>
      <c r="F74" s="18">
        <f t="shared" si="8"/>
        <v>7.2566014916347508E-3</v>
      </c>
      <c r="G74" s="18">
        <f t="shared" si="9"/>
        <v>7.2303675436834703E-3</v>
      </c>
      <c r="H74" s="13">
        <f t="shared" si="6"/>
        <v>91917.235514433371</v>
      </c>
      <c r="I74" s="13">
        <f t="shared" ref="I74:I108" si="12">H74*G74</f>
        <v>664.59539636866862</v>
      </c>
      <c r="J74" s="13">
        <f t="shared" si="10"/>
        <v>91584.937816249047</v>
      </c>
      <c r="K74" s="13">
        <f t="shared" si="11"/>
        <v>1940692.1701489289</v>
      </c>
      <c r="L74" s="20">
        <f t="shared" ref="L74:L108" si="13">K74/H74</f>
        <v>21.113474086632973</v>
      </c>
    </row>
    <row r="75" spans="1:12" x14ac:dyDescent="0.2">
      <c r="A75" s="16">
        <v>66</v>
      </c>
      <c r="B75" s="8">
        <v>42</v>
      </c>
      <c r="C75" s="5">
        <v>4726</v>
      </c>
      <c r="D75" s="5">
        <v>5053</v>
      </c>
      <c r="E75" s="17">
        <v>0.5</v>
      </c>
      <c r="F75" s="18">
        <f t="shared" si="8"/>
        <v>8.5898353614889053E-3</v>
      </c>
      <c r="G75" s="18">
        <f t="shared" si="9"/>
        <v>8.5531004989308629E-3</v>
      </c>
      <c r="H75" s="13">
        <f t="shared" ref="H75:H108" si="14">H74-I74</f>
        <v>91252.640118064708</v>
      </c>
      <c r="I75" s="13">
        <f t="shared" si="12"/>
        <v>780.49300172257767</v>
      </c>
      <c r="J75" s="13">
        <f t="shared" si="10"/>
        <v>90862.39361720343</v>
      </c>
      <c r="K75" s="13">
        <f t="shared" si="11"/>
        <v>1849107.2323326799</v>
      </c>
      <c r="L75" s="20">
        <f t="shared" si="13"/>
        <v>20.263602564706769</v>
      </c>
    </row>
    <row r="76" spans="1:12" x14ac:dyDescent="0.2">
      <c r="A76" s="16">
        <v>67</v>
      </c>
      <c r="B76" s="8">
        <v>47</v>
      </c>
      <c r="C76" s="5">
        <v>4428</v>
      </c>
      <c r="D76" s="5">
        <v>4695</v>
      </c>
      <c r="E76" s="17">
        <v>0.5</v>
      </c>
      <c r="F76" s="18">
        <f t="shared" si="8"/>
        <v>1.0303628192480544E-2</v>
      </c>
      <c r="G76" s="18">
        <f t="shared" si="9"/>
        <v>1.0250817884405671E-2</v>
      </c>
      <c r="H76" s="13">
        <f t="shared" si="14"/>
        <v>90472.147116342137</v>
      </c>
      <c r="I76" s="13">
        <f t="shared" si="12"/>
        <v>927.41350370078089</v>
      </c>
      <c r="J76" s="13">
        <f t="shared" si="10"/>
        <v>90008.440364491747</v>
      </c>
      <c r="K76" s="13">
        <f t="shared" si="11"/>
        <v>1758244.8387154764</v>
      </c>
      <c r="L76" s="20">
        <f t="shared" si="13"/>
        <v>19.434100933345505</v>
      </c>
    </row>
    <row r="77" spans="1:12" x14ac:dyDescent="0.2">
      <c r="A77" s="16">
        <v>68</v>
      </c>
      <c r="B77" s="8">
        <v>41</v>
      </c>
      <c r="C77" s="5">
        <v>3609</v>
      </c>
      <c r="D77" s="5">
        <v>4392</v>
      </c>
      <c r="E77" s="17">
        <v>0.5</v>
      </c>
      <c r="F77" s="18">
        <f t="shared" si="8"/>
        <v>1.0248718910136232E-2</v>
      </c>
      <c r="G77" s="18">
        <f t="shared" si="9"/>
        <v>1.0196468540164138E-2</v>
      </c>
      <c r="H77" s="13">
        <f t="shared" si="14"/>
        <v>89544.733612641357</v>
      </c>
      <c r="I77" s="13">
        <f t="shared" si="12"/>
        <v>913.04005921867576</v>
      </c>
      <c r="J77" s="13">
        <f t="shared" si="10"/>
        <v>89088.213583032019</v>
      </c>
      <c r="K77" s="13">
        <f t="shared" si="11"/>
        <v>1668236.3983509848</v>
      </c>
      <c r="L77" s="20">
        <f t="shared" si="13"/>
        <v>18.630201141337405</v>
      </c>
    </row>
    <row r="78" spans="1:12" x14ac:dyDescent="0.2">
      <c r="A78" s="16">
        <v>69</v>
      </c>
      <c r="B78" s="8">
        <v>37</v>
      </c>
      <c r="C78" s="5">
        <v>2944</v>
      </c>
      <c r="D78" s="5">
        <v>3585</v>
      </c>
      <c r="E78" s="17">
        <v>0.5</v>
      </c>
      <c r="F78" s="18">
        <f t="shared" si="8"/>
        <v>1.133404809312299E-2</v>
      </c>
      <c r="G78" s="18">
        <f t="shared" si="9"/>
        <v>1.1270179713676515E-2</v>
      </c>
      <c r="H78" s="13">
        <f t="shared" si="14"/>
        <v>88631.69355342268</v>
      </c>
      <c r="I78" s="13">
        <f t="shared" si="12"/>
        <v>998.89511467457783</v>
      </c>
      <c r="J78" s="13">
        <f t="shared" si="10"/>
        <v>88132.245996085388</v>
      </c>
      <c r="K78" s="13">
        <f t="shared" si="11"/>
        <v>1579148.1847679529</v>
      </c>
      <c r="L78" s="20">
        <f t="shared" si="13"/>
        <v>17.8169695450547</v>
      </c>
    </row>
    <row r="79" spans="1:12" x14ac:dyDescent="0.2">
      <c r="A79" s="16">
        <v>70</v>
      </c>
      <c r="B79" s="8">
        <v>43</v>
      </c>
      <c r="C79" s="5">
        <v>3905</v>
      </c>
      <c r="D79" s="5">
        <v>2920</v>
      </c>
      <c r="E79" s="17">
        <v>0.5</v>
      </c>
      <c r="F79" s="18">
        <f t="shared" si="8"/>
        <v>1.2600732600732601E-2</v>
      </c>
      <c r="G79" s="18">
        <f t="shared" si="9"/>
        <v>1.2521840419336051E-2</v>
      </c>
      <c r="H79" s="13">
        <f t="shared" si="14"/>
        <v>87632.798438748097</v>
      </c>
      <c r="I79" s="13">
        <f t="shared" si="12"/>
        <v>1097.3239175498452</v>
      </c>
      <c r="J79" s="13">
        <f t="shared" si="10"/>
        <v>87084.136479973167</v>
      </c>
      <c r="K79" s="13">
        <f t="shared" si="11"/>
        <v>1491015.9387718674</v>
      </c>
      <c r="L79" s="20">
        <f t="shared" si="13"/>
        <v>17.014359524465366</v>
      </c>
    </row>
    <row r="80" spans="1:12" x14ac:dyDescent="0.2">
      <c r="A80" s="16">
        <v>71</v>
      </c>
      <c r="B80" s="8">
        <v>40</v>
      </c>
      <c r="C80" s="5">
        <v>2351</v>
      </c>
      <c r="D80" s="5">
        <v>3879</v>
      </c>
      <c r="E80" s="17">
        <v>0.5</v>
      </c>
      <c r="F80" s="18">
        <f t="shared" si="8"/>
        <v>1.2841091492776886E-2</v>
      </c>
      <c r="G80" s="18">
        <f t="shared" si="9"/>
        <v>1.2759170653907496E-2</v>
      </c>
      <c r="H80" s="13">
        <f t="shared" si="14"/>
        <v>86535.474521198252</v>
      </c>
      <c r="I80" s="13">
        <f t="shared" si="12"/>
        <v>1104.1208870328326</v>
      </c>
      <c r="J80" s="13">
        <f t="shared" si="10"/>
        <v>85983.414077681839</v>
      </c>
      <c r="K80" s="13">
        <f t="shared" si="11"/>
        <v>1403931.8022918943</v>
      </c>
      <c r="L80" s="20">
        <f t="shared" si="13"/>
        <v>16.223771927754076</v>
      </c>
    </row>
    <row r="81" spans="1:12" x14ac:dyDescent="0.2">
      <c r="A81" s="16">
        <v>72</v>
      </c>
      <c r="B81" s="8">
        <v>48</v>
      </c>
      <c r="C81" s="5">
        <v>2665</v>
      </c>
      <c r="D81" s="5">
        <v>2336</v>
      </c>
      <c r="E81" s="17">
        <v>0.5</v>
      </c>
      <c r="F81" s="18">
        <f t="shared" si="8"/>
        <v>1.9196160767846429E-2</v>
      </c>
      <c r="G81" s="18">
        <f t="shared" si="9"/>
        <v>1.90136660724896E-2</v>
      </c>
      <c r="H81" s="13">
        <f t="shared" si="14"/>
        <v>85431.353634165425</v>
      </c>
      <c r="I81" s="13">
        <f t="shared" si="12"/>
        <v>1624.3632301207922</v>
      </c>
      <c r="J81" s="13">
        <f t="shared" si="10"/>
        <v>84619.172019105026</v>
      </c>
      <c r="K81" s="13">
        <f t="shared" si="11"/>
        <v>1317948.3882142126</v>
      </c>
      <c r="L81" s="20">
        <f t="shared" si="13"/>
        <v>15.426987073831674</v>
      </c>
    </row>
    <row r="82" spans="1:12" x14ac:dyDescent="0.2">
      <c r="A82" s="16">
        <v>73</v>
      </c>
      <c r="B82" s="8">
        <v>44</v>
      </c>
      <c r="C82" s="5">
        <v>2810</v>
      </c>
      <c r="D82" s="5">
        <v>2644</v>
      </c>
      <c r="E82" s="17">
        <v>0.5</v>
      </c>
      <c r="F82" s="18">
        <f t="shared" si="8"/>
        <v>1.6134946828016136E-2</v>
      </c>
      <c r="G82" s="18">
        <f t="shared" si="9"/>
        <v>1.6005820298290289E-2</v>
      </c>
      <c r="H82" s="13">
        <f t="shared" si="14"/>
        <v>83806.990404044627</v>
      </c>
      <c r="I82" s="13">
        <f t="shared" si="12"/>
        <v>1341.399628147677</v>
      </c>
      <c r="J82" s="13">
        <f t="shared" si="10"/>
        <v>83136.290589970798</v>
      </c>
      <c r="K82" s="13">
        <f t="shared" si="11"/>
        <v>1233329.2161951077</v>
      </c>
      <c r="L82" s="20">
        <f t="shared" si="13"/>
        <v>14.716304812391709</v>
      </c>
    </row>
    <row r="83" spans="1:12" x14ac:dyDescent="0.2">
      <c r="A83" s="16">
        <v>74</v>
      </c>
      <c r="B83" s="8">
        <v>60</v>
      </c>
      <c r="C83" s="5">
        <v>2860</v>
      </c>
      <c r="D83" s="5">
        <v>2760</v>
      </c>
      <c r="E83" s="17">
        <v>0.5</v>
      </c>
      <c r="F83" s="18">
        <f t="shared" si="8"/>
        <v>2.1352313167259787E-2</v>
      </c>
      <c r="G83" s="18">
        <f t="shared" si="9"/>
        <v>2.1126760563380281E-2</v>
      </c>
      <c r="H83" s="13">
        <f t="shared" si="14"/>
        <v>82465.590775896955</v>
      </c>
      <c r="I83" s="13">
        <f t="shared" si="12"/>
        <v>1742.2307910400764</v>
      </c>
      <c r="J83" s="13">
        <f t="shared" si="10"/>
        <v>81594.475380376927</v>
      </c>
      <c r="K83" s="13">
        <f t="shared" si="11"/>
        <v>1150192.9256051369</v>
      </c>
      <c r="L83" s="20">
        <f t="shared" si="13"/>
        <v>13.947549696585879</v>
      </c>
    </row>
    <row r="84" spans="1:12" x14ac:dyDescent="0.2">
      <c r="A84" s="16">
        <v>75</v>
      </c>
      <c r="B84" s="8">
        <v>53</v>
      </c>
      <c r="C84" s="5">
        <v>2545</v>
      </c>
      <c r="D84" s="5">
        <v>2803</v>
      </c>
      <c r="E84" s="17">
        <v>0.5</v>
      </c>
      <c r="F84" s="18">
        <f t="shared" si="8"/>
        <v>1.9820493642483172E-2</v>
      </c>
      <c r="G84" s="18">
        <f t="shared" si="9"/>
        <v>1.9625995186076654E-2</v>
      </c>
      <c r="H84" s="13">
        <f t="shared" si="14"/>
        <v>80723.359984856885</v>
      </c>
      <c r="I84" s="13">
        <f t="shared" si="12"/>
        <v>1584.2762744667341</v>
      </c>
      <c r="J84" s="13">
        <f t="shared" si="10"/>
        <v>79931.221847623528</v>
      </c>
      <c r="K84" s="13">
        <f t="shared" si="11"/>
        <v>1068598.45022476</v>
      </c>
      <c r="L84" s="20">
        <f t="shared" si="13"/>
        <v>13.237784582123703</v>
      </c>
    </row>
    <row r="85" spans="1:12" x14ac:dyDescent="0.2">
      <c r="A85" s="16">
        <v>76</v>
      </c>
      <c r="B85" s="8">
        <v>47</v>
      </c>
      <c r="C85" s="5">
        <v>2470</v>
      </c>
      <c r="D85" s="5">
        <v>2529</v>
      </c>
      <c r="E85" s="17">
        <v>0.5</v>
      </c>
      <c r="F85" s="18">
        <f t="shared" si="8"/>
        <v>1.8803760752150431E-2</v>
      </c>
      <c r="G85" s="18">
        <f t="shared" si="9"/>
        <v>1.86286167261197E-2</v>
      </c>
      <c r="H85" s="13">
        <f t="shared" si="14"/>
        <v>79139.083710390158</v>
      </c>
      <c r="I85" s="13">
        <f t="shared" si="12"/>
        <v>1474.2516584971611</v>
      </c>
      <c r="J85" s="13">
        <f t="shared" si="10"/>
        <v>78401.957881141585</v>
      </c>
      <c r="K85" s="13">
        <f t="shared" si="11"/>
        <v>988667.2283771364</v>
      </c>
      <c r="L85" s="20">
        <f t="shared" si="13"/>
        <v>12.492780836270088</v>
      </c>
    </row>
    <row r="86" spans="1:12" x14ac:dyDescent="0.2">
      <c r="A86" s="16">
        <v>77</v>
      </c>
      <c r="B86" s="8">
        <v>67</v>
      </c>
      <c r="C86" s="5">
        <v>2363</v>
      </c>
      <c r="D86" s="5">
        <v>2431</v>
      </c>
      <c r="E86" s="17">
        <v>0.5</v>
      </c>
      <c r="F86" s="18">
        <f t="shared" si="8"/>
        <v>2.7951606174384646E-2</v>
      </c>
      <c r="G86" s="18">
        <f t="shared" si="9"/>
        <v>2.7566344373585679E-2</v>
      </c>
      <c r="H86" s="13">
        <f t="shared" si="14"/>
        <v>77664.832051892998</v>
      </c>
      <c r="I86" s="13">
        <f t="shared" si="12"/>
        <v>2140.9355060591774</v>
      </c>
      <c r="J86" s="13">
        <f t="shared" si="10"/>
        <v>76594.364298863409</v>
      </c>
      <c r="K86" s="13">
        <f t="shared" si="11"/>
        <v>910265.27049599483</v>
      </c>
      <c r="L86" s="20">
        <f t="shared" si="13"/>
        <v>11.720430553275214</v>
      </c>
    </row>
    <row r="87" spans="1:12" x14ac:dyDescent="0.2">
      <c r="A87" s="16">
        <v>78</v>
      </c>
      <c r="B87" s="8">
        <v>76</v>
      </c>
      <c r="C87" s="5">
        <v>2207</v>
      </c>
      <c r="D87" s="5">
        <v>2326</v>
      </c>
      <c r="E87" s="17">
        <v>0.5</v>
      </c>
      <c r="F87" s="18">
        <f t="shared" si="8"/>
        <v>3.3531877343922351E-2</v>
      </c>
      <c r="G87" s="18">
        <f t="shared" si="9"/>
        <v>3.2978954220004339E-2</v>
      </c>
      <c r="H87" s="13">
        <f t="shared" si="14"/>
        <v>75523.896545833821</v>
      </c>
      <c r="I87" s="13">
        <f t="shared" si="12"/>
        <v>2490.6991267013973</v>
      </c>
      <c r="J87" s="13">
        <f t="shared" si="10"/>
        <v>74278.546982483123</v>
      </c>
      <c r="K87" s="13">
        <f t="shared" si="11"/>
        <v>833670.90619713138</v>
      </c>
      <c r="L87" s="20">
        <f t="shared" si="13"/>
        <v>11.038504954404656</v>
      </c>
    </row>
    <row r="88" spans="1:12" x14ac:dyDescent="0.2">
      <c r="A88" s="16">
        <v>79</v>
      </c>
      <c r="B88" s="8">
        <v>73</v>
      </c>
      <c r="C88" s="5">
        <v>1941</v>
      </c>
      <c r="D88" s="5">
        <v>2165</v>
      </c>
      <c r="E88" s="17">
        <v>0.5</v>
      </c>
      <c r="F88" s="18">
        <f t="shared" si="8"/>
        <v>3.5557720409157334E-2</v>
      </c>
      <c r="G88" s="18">
        <f t="shared" si="9"/>
        <v>3.4936587700406793E-2</v>
      </c>
      <c r="H88" s="13">
        <f t="shared" si="14"/>
        <v>73033.197419132426</v>
      </c>
      <c r="I88" s="13">
        <f t="shared" si="12"/>
        <v>2551.5307066746432</v>
      </c>
      <c r="J88" s="13">
        <f t="shared" si="10"/>
        <v>71757.432065795103</v>
      </c>
      <c r="K88" s="13">
        <f t="shared" si="11"/>
        <v>759392.35921464826</v>
      </c>
      <c r="L88" s="20">
        <f t="shared" si="13"/>
        <v>10.397906514438201</v>
      </c>
    </row>
    <row r="89" spans="1:12" x14ac:dyDescent="0.2">
      <c r="A89" s="16">
        <v>80</v>
      </c>
      <c r="B89" s="8">
        <v>73</v>
      </c>
      <c r="C89" s="5">
        <v>1968</v>
      </c>
      <c r="D89" s="5">
        <v>1895</v>
      </c>
      <c r="E89" s="17">
        <v>0.5</v>
      </c>
      <c r="F89" s="18">
        <f t="shared" si="8"/>
        <v>3.779446026404349E-2</v>
      </c>
      <c r="G89" s="18">
        <f t="shared" si="9"/>
        <v>3.709349593495935E-2</v>
      </c>
      <c r="H89" s="13">
        <f t="shared" si="14"/>
        <v>70481.66671245778</v>
      </c>
      <c r="I89" s="13">
        <f t="shared" si="12"/>
        <v>2614.4114176877124</v>
      </c>
      <c r="J89" s="13">
        <f t="shared" si="10"/>
        <v>69174.46100361392</v>
      </c>
      <c r="K89" s="13">
        <f t="shared" si="11"/>
        <v>687634.9271488532</v>
      </c>
      <c r="L89" s="20">
        <f t="shared" si="13"/>
        <v>9.7562239830987476</v>
      </c>
    </row>
    <row r="90" spans="1:12" x14ac:dyDescent="0.2">
      <c r="A90" s="16">
        <v>81</v>
      </c>
      <c r="B90" s="8">
        <v>81</v>
      </c>
      <c r="C90" s="5">
        <v>1772</v>
      </c>
      <c r="D90" s="5">
        <v>1935</v>
      </c>
      <c r="E90" s="17">
        <v>0.5</v>
      </c>
      <c r="F90" s="18">
        <f t="shared" si="8"/>
        <v>4.3701106015646078E-2</v>
      </c>
      <c r="G90" s="18">
        <f t="shared" si="9"/>
        <v>4.2766631467793033E-2</v>
      </c>
      <c r="H90" s="13">
        <f t="shared" si="14"/>
        <v>67867.255294770061</v>
      </c>
      <c r="I90" s="13">
        <f t="shared" si="12"/>
        <v>2902.4538959220567</v>
      </c>
      <c r="J90" s="13">
        <f t="shared" si="10"/>
        <v>66416.028346809035</v>
      </c>
      <c r="K90" s="13">
        <f t="shared" si="11"/>
        <v>618460.4661452393</v>
      </c>
      <c r="L90" s="20">
        <f t="shared" si="13"/>
        <v>9.1127961998619185</v>
      </c>
    </row>
    <row r="91" spans="1:12" x14ac:dyDescent="0.2">
      <c r="A91" s="16">
        <v>82</v>
      </c>
      <c r="B91" s="8">
        <v>96</v>
      </c>
      <c r="C91" s="5">
        <v>1652</v>
      </c>
      <c r="D91" s="5">
        <v>1692</v>
      </c>
      <c r="E91" s="17">
        <v>0.5</v>
      </c>
      <c r="F91" s="18">
        <f t="shared" si="8"/>
        <v>5.7416267942583733E-2</v>
      </c>
      <c r="G91" s="18">
        <f t="shared" si="9"/>
        <v>5.5813953488372099E-2</v>
      </c>
      <c r="H91" s="13">
        <f t="shared" si="14"/>
        <v>64964.801398848002</v>
      </c>
      <c r="I91" s="13">
        <f t="shared" si="12"/>
        <v>3625.9424036566329</v>
      </c>
      <c r="J91" s="13">
        <f t="shared" si="10"/>
        <v>63151.830197019684</v>
      </c>
      <c r="K91" s="13">
        <f t="shared" si="11"/>
        <v>552044.43779843021</v>
      </c>
      <c r="L91" s="20">
        <f t="shared" si="13"/>
        <v>8.4975929412788052</v>
      </c>
    </row>
    <row r="92" spans="1:12" x14ac:dyDescent="0.2">
      <c r="A92" s="16">
        <v>83</v>
      </c>
      <c r="B92" s="8">
        <v>87</v>
      </c>
      <c r="C92" s="5">
        <v>1457</v>
      </c>
      <c r="D92" s="5">
        <v>1580</v>
      </c>
      <c r="E92" s="17">
        <v>0.5</v>
      </c>
      <c r="F92" s="18">
        <f t="shared" si="8"/>
        <v>5.7293381626605203E-2</v>
      </c>
      <c r="G92" s="18">
        <f t="shared" si="9"/>
        <v>5.5697823303457114E-2</v>
      </c>
      <c r="H92" s="13">
        <f t="shared" si="14"/>
        <v>61338.858995191367</v>
      </c>
      <c r="I92" s="13">
        <f t="shared" si="12"/>
        <v>3416.4409299498398</v>
      </c>
      <c r="J92" s="13">
        <f t="shared" si="10"/>
        <v>59630.638530216449</v>
      </c>
      <c r="K92" s="13">
        <f t="shared" si="11"/>
        <v>488892.60760141053</v>
      </c>
      <c r="L92" s="20">
        <f t="shared" si="13"/>
        <v>7.970357056034203</v>
      </c>
    </row>
    <row r="93" spans="1:12" x14ac:dyDescent="0.2">
      <c r="A93" s="16">
        <v>84</v>
      </c>
      <c r="B93" s="8">
        <v>90</v>
      </c>
      <c r="C93" s="5">
        <v>1335</v>
      </c>
      <c r="D93" s="5">
        <v>1413</v>
      </c>
      <c r="E93" s="17">
        <v>0.5</v>
      </c>
      <c r="F93" s="18">
        <f t="shared" si="8"/>
        <v>6.5502183406113537E-2</v>
      </c>
      <c r="G93" s="18">
        <f t="shared" si="9"/>
        <v>6.3424947145877389E-2</v>
      </c>
      <c r="H93" s="13">
        <f t="shared" si="14"/>
        <v>57922.418065241531</v>
      </c>
      <c r="I93" s="13">
        <f t="shared" si="12"/>
        <v>3673.7263043493576</v>
      </c>
      <c r="J93" s="13">
        <f t="shared" si="10"/>
        <v>56085.554913066851</v>
      </c>
      <c r="K93" s="13">
        <f t="shared" si="11"/>
        <v>429261.96907119406</v>
      </c>
      <c r="L93" s="20">
        <f t="shared" si="13"/>
        <v>7.4109815061189313</v>
      </c>
    </row>
    <row r="94" spans="1:12" x14ac:dyDescent="0.2">
      <c r="A94" s="16">
        <v>85</v>
      </c>
      <c r="B94" s="8">
        <v>87</v>
      </c>
      <c r="C94" s="5">
        <v>1126</v>
      </c>
      <c r="D94" s="5">
        <v>1285</v>
      </c>
      <c r="E94" s="17">
        <v>0.5</v>
      </c>
      <c r="F94" s="18">
        <f t="shared" si="8"/>
        <v>7.2169224388220654E-2</v>
      </c>
      <c r="G94" s="18">
        <f t="shared" si="9"/>
        <v>6.9655724579663736E-2</v>
      </c>
      <c r="H94" s="13">
        <f t="shared" si="14"/>
        <v>54248.691760892172</v>
      </c>
      <c r="I94" s="13">
        <f t="shared" si="12"/>
        <v>3778.7319321037785</v>
      </c>
      <c r="J94" s="13">
        <f t="shared" si="10"/>
        <v>52359.325794840282</v>
      </c>
      <c r="K94" s="13">
        <f t="shared" si="11"/>
        <v>373176.41415812721</v>
      </c>
      <c r="L94" s="20">
        <f t="shared" si="13"/>
        <v>6.8789937977296942</v>
      </c>
    </row>
    <row r="95" spans="1:12" x14ac:dyDescent="0.2">
      <c r="A95" s="16">
        <v>86</v>
      </c>
      <c r="B95" s="8">
        <v>82</v>
      </c>
      <c r="C95" s="5">
        <v>1016</v>
      </c>
      <c r="D95" s="5">
        <v>1046</v>
      </c>
      <c r="E95" s="17">
        <v>0.5</v>
      </c>
      <c r="F95" s="18">
        <f t="shared" si="8"/>
        <v>7.953443258971872E-2</v>
      </c>
      <c r="G95" s="18">
        <f t="shared" si="9"/>
        <v>7.6492537313432835E-2</v>
      </c>
      <c r="H95" s="13">
        <f t="shared" si="14"/>
        <v>50469.959828788393</v>
      </c>
      <c r="I95" s="13">
        <f t="shared" si="12"/>
        <v>3860.5752854110524</v>
      </c>
      <c r="J95" s="13">
        <f t="shared" si="10"/>
        <v>48539.672186082862</v>
      </c>
      <c r="K95" s="13">
        <f t="shared" si="11"/>
        <v>320817.08836328692</v>
      </c>
      <c r="L95" s="20">
        <f t="shared" si="13"/>
        <v>6.3565948824134146</v>
      </c>
    </row>
    <row r="96" spans="1:12" x14ac:dyDescent="0.2">
      <c r="A96" s="16">
        <v>87</v>
      </c>
      <c r="B96" s="8">
        <v>91</v>
      </c>
      <c r="C96" s="5">
        <v>941</v>
      </c>
      <c r="D96" s="5">
        <v>958</v>
      </c>
      <c r="E96" s="17">
        <v>0.5</v>
      </c>
      <c r="F96" s="18">
        <f t="shared" si="8"/>
        <v>9.5839915745129012E-2</v>
      </c>
      <c r="G96" s="18">
        <f t="shared" si="9"/>
        <v>9.1457286432160806E-2</v>
      </c>
      <c r="H96" s="13">
        <f t="shared" si="14"/>
        <v>46609.384543377339</v>
      </c>
      <c r="I96" s="13">
        <f t="shared" si="12"/>
        <v>4262.7678326103896</v>
      </c>
      <c r="J96" s="13">
        <f t="shared" si="10"/>
        <v>44478.000627072142</v>
      </c>
      <c r="K96" s="13">
        <f t="shared" si="11"/>
        <v>272277.41617720405</v>
      </c>
      <c r="L96" s="20">
        <f t="shared" si="13"/>
        <v>5.8416865797446267</v>
      </c>
    </row>
    <row r="97" spans="1:12" x14ac:dyDescent="0.2">
      <c r="A97" s="16">
        <v>88</v>
      </c>
      <c r="B97" s="8">
        <v>93</v>
      </c>
      <c r="C97" s="5">
        <v>772</v>
      </c>
      <c r="D97" s="5">
        <v>853</v>
      </c>
      <c r="E97" s="17">
        <v>0.5</v>
      </c>
      <c r="F97" s="18">
        <f t="shared" si="8"/>
        <v>0.11446153846153846</v>
      </c>
      <c r="G97" s="18">
        <f t="shared" si="9"/>
        <v>0.10826542491268917</v>
      </c>
      <c r="H97" s="13">
        <f t="shared" si="14"/>
        <v>42346.616710766946</v>
      </c>
      <c r="I97" s="13">
        <f t="shared" si="12"/>
        <v>4584.6744518059677</v>
      </c>
      <c r="J97" s="13">
        <f t="shared" si="10"/>
        <v>40054.279484863961</v>
      </c>
      <c r="K97" s="13">
        <f t="shared" si="11"/>
        <v>227799.41555013193</v>
      </c>
      <c r="L97" s="20">
        <f t="shared" si="13"/>
        <v>5.3794006049180361</v>
      </c>
    </row>
    <row r="98" spans="1:12" x14ac:dyDescent="0.2">
      <c r="A98" s="16">
        <v>89</v>
      </c>
      <c r="B98" s="8">
        <v>72</v>
      </c>
      <c r="C98" s="5">
        <v>651</v>
      </c>
      <c r="D98" s="5">
        <v>686</v>
      </c>
      <c r="E98" s="17">
        <v>0.5</v>
      </c>
      <c r="F98" s="18">
        <f t="shared" si="8"/>
        <v>0.10770381451009724</v>
      </c>
      <c r="G98" s="18">
        <f t="shared" si="9"/>
        <v>0.10220014194464161</v>
      </c>
      <c r="H98" s="13">
        <f t="shared" si="14"/>
        <v>37761.942258960975</v>
      </c>
      <c r="I98" s="13">
        <f t="shared" si="12"/>
        <v>3859.2758589711721</v>
      </c>
      <c r="J98" s="13">
        <f t="shared" si="10"/>
        <v>35832.304329475388</v>
      </c>
      <c r="K98" s="13">
        <f>K99+J98</f>
        <v>187745.13606526799</v>
      </c>
      <c r="L98" s="20">
        <f t="shared" si="13"/>
        <v>4.9718082501626553</v>
      </c>
    </row>
    <row r="99" spans="1:12" x14ac:dyDescent="0.2">
      <c r="A99" s="16">
        <v>90</v>
      </c>
      <c r="B99" s="8">
        <v>77</v>
      </c>
      <c r="C99" s="5">
        <v>549</v>
      </c>
      <c r="D99" s="5">
        <v>591</v>
      </c>
      <c r="E99" s="17">
        <v>0.5</v>
      </c>
      <c r="F99" s="22">
        <f t="shared" si="8"/>
        <v>0.13508771929824562</v>
      </c>
      <c r="G99" s="22">
        <f t="shared" si="9"/>
        <v>0.12654067378800327</v>
      </c>
      <c r="H99" s="23">
        <f t="shared" si="14"/>
        <v>33902.666399989801</v>
      </c>
      <c r="I99" s="23">
        <f t="shared" si="12"/>
        <v>4290.0662494646085</v>
      </c>
      <c r="J99" s="23">
        <f t="shared" si="10"/>
        <v>31757.633275257496</v>
      </c>
      <c r="K99" s="23">
        <f t="shared" ref="K99:K108" si="15">K100+J99</f>
        <v>151912.8317357926</v>
      </c>
      <c r="L99" s="24">
        <f t="shared" si="13"/>
        <v>4.4808520351614085</v>
      </c>
    </row>
    <row r="100" spans="1:12" x14ac:dyDescent="0.2">
      <c r="A100" s="16">
        <v>91</v>
      </c>
      <c r="B100" s="8">
        <v>66</v>
      </c>
      <c r="C100" s="5">
        <v>351</v>
      </c>
      <c r="D100" s="5">
        <v>485</v>
      </c>
      <c r="E100" s="17">
        <v>0.5</v>
      </c>
      <c r="F100" s="22">
        <f t="shared" si="8"/>
        <v>0.15789473684210525</v>
      </c>
      <c r="G100" s="22">
        <f t="shared" si="9"/>
        <v>0.14634146341463414</v>
      </c>
      <c r="H100" s="23">
        <f t="shared" si="14"/>
        <v>29612.600150525192</v>
      </c>
      <c r="I100" s="23">
        <f t="shared" si="12"/>
        <v>4333.5512415402718</v>
      </c>
      <c r="J100" s="23">
        <f t="shared" si="10"/>
        <v>27445.824529755057</v>
      </c>
      <c r="K100" s="23">
        <f t="shared" si="15"/>
        <v>120155.1984605351</v>
      </c>
      <c r="L100" s="24">
        <f t="shared" si="13"/>
        <v>4.0575700157962693</v>
      </c>
    </row>
    <row r="101" spans="1:12" x14ac:dyDescent="0.2">
      <c r="A101" s="16">
        <v>92</v>
      </c>
      <c r="B101" s="8">
        <v>59</v>
      </c>
      <c r="C101" s="5">
        <v>292</v>
      </c>
      <c r="D101" s="5">
        <v>293</v>
      </c>
      <c r="E101" s="17">
        <v>0.5</v>
      </c>
      <c r="F101" s="22">
        <f t="shared" si="8"/>
        <v>0.20170940170940171</v>
      </c>
      <c r="G101" s="22">
        <f t="shared" si="9"/>
        <v>0.18322981366459626</v>
      </c>
      <c r="H101" s="23">
        <f t="shared" si="14"/>
        <v>25279.048908984922</v>
      </c>
      <c r="I101" s="23">
        <f t="shared" si="12"/>
        <v>4631.8754212115227</v>
      </c>
      <c r="J101" s="23">
        <f t="shared" si="10"/>
        <v>22963.11119837916</v>
      </c>
      <c r="K101" s="23">
        <f t="shared" si="15"/>
        <v>92709.373930780042</v>
      </c>
      <c r="L101" s="24">
        <f t="shared" si="13"/>
        <v>3.6674391613613433</v>
      </c>
    </row>
    <row r="102" spans="1:12" x14ac:dyDescent="0.2">
      <c r="A102" s="16">
        <v>93</v>
      </c>
      <c r="B102" s="8">
        <v>67</v>
      </c>
      <c r="C102" s="5">
        <v>233</v>
      </c>
      <c r="D102" s="5">
        <v>231</v>
      </c>
      <c r="E102" s="17">
        <v>0.5</v>
      </c>
      <c r="F102" s="22">
        <f t="shared" si="8"/>
        <v>0.28879310344827586</v>
      </c>
      <c r="G102" s="22">
        <f t="shared" si="9"/>
        <v>0.25235404896421848</v>
      </c>
      <c r="H102" s="23">
        <f t="shared" si="14"/>
        <v>20647.173487773398</v>
      </c>
      <c r="I102" s="23">
        <f t="shared" si="12"/>
        <v>5210.3978293062819</v>
      </c>
      <c r="J102" s="23">
        <f t="shared" si="10"/>
        <v>18041.974573120257</v>
      </c>
      <c r="K102" s="23">
        <f t="shared" si="15"/>
        <v>69746.262732400879</v>
      </c>
      <c r="L102" s="24">
        <f t="shared" si="13"/>
        <v>3.3780053610583747</v>
      </c>
    </row>
    <row r="103" spans="1:12" x14ac:dyDescent="0.2">
      <c r="A103" s="16">
        <v>94</v>
      </c>
      <c r="B103" s="8">
        <v>35</v>
      </c>
      <c r="C103" s="5">
        <v>178</v>
      </c>
      <c r="D103" s="5">
        <v>177</v>
      </c>
      <c r="E103" s="17">
        <v>0.5</v>
      </c>
      <c r="F103" s="22">
        <f t="shared" si="8"/>
        <v>0.19718309859154928</v>
      </c>
      <c r="G103" s="22">
        <f t="shared" si="9"/>
        <v>0.17948717948717946</v>
      </c>
      <c r="H103" s="23">
        <f t="shared" si="14"/>
        <v>15436.775658467115</v>
      </c>
      <c r="I103" s="23">
        <f t="shared" si="12"/>
        <v>2770.7033233146099</v>
      </c>
      <c r="J103" s="23">
        <f t="shared" si="10"/>
        <v>14051.42399680981</v>
      </c>
      <c r="K103" s="23">
        <f t="shared" si="15"/>
        <v>51704.288159280622</v>
      </c>
      <c r="L103" s="24">
        <f t="shared" si="13"/>
        <v>3.3494227877128391</v>
      </c>
    </row>
    <row r="104" spans="1:12" x14ac:dyDescent="0.2">
      <c r="A104" s="16">
        <v>95</v>
      </c>
      <c r="B104" s="8">
        <v>31</v>
      </c>
      <c r="C104" s="5">
        <v>139</v>
      </c>
      <c r="D104" s="5">
        <v>150</v>
      </c>
      <c r="E104" s="17">
        <v>0.5</v>
      </c>
      <c r="F104" s="22">
        <f t="shared" si="8"/>
        <v>0.21453287197231835</v>
      </c>
      <c r="G104" s="22">
        <f t="shared" si="9"/>
        <v>0.19375000000000001</v>
      </c>
      <c r="H104" s="23">
        <f t="shared" si="14"/>
        <v>12666.072335152505</v>
      </c>
      <c r="I104" s="23">
        <f t="shared" si="12"/>
        <v>2454.051514935798</v>
      </c>
      <c r="J104" s="23">
        <f t="shared" si="10"/>
        <v>11439.046577684607</v>
      </c>
      <c r="K104" s="23">
        <f t="shared" si="15"/>
        <v>37652.864162470811</v>
      </c>
      <c r="L104" s="24">
        <f t="shared" si="13"/>
        <v>2.9727340225250227</v>
      </c>
    </row>
    <row r="105" spans="1:12" x14ac:dyDescent="0.2">
      <c r="A105" s="16">
        <v>96</v>
      </c>
      <c r="B105" s="8">
        <v>23</v>
      </c>
      <c r="C105" s="5">
        <v>104</v>
      </c>
      <c r="D105" s="5">
        <v>112</v>
      </c>
      <c r="E105" s="17">
        <v>0.5</v>
      </c>
      <c r="F105" s="22">
        <f t="shared" si="8"/>
        <v>0.21296296296296297</v>
      </c>
      <c r="G105" s="22">
        <f t="shared" si="9"/>
        <v>0.19246861924686193</v>
      </c>
      <c r="H105" s="23">
        <f t="shared" si="14"/>
        <v>10212.020820216707</v>
      </c>
      <c r="I105" s="23">
        <f t="shared" si="12"/>
        <v>1965.493546987316</v>
      </c>
      <c r="J105" s="23">
        <f t="shared" si="10"/>
        <v>9229.2740467230487</v>
      </c>
      <c r="K105" s="23">
        <f t="shared" si="15"/>
        <v>26213.8175847862</v>
      </c>
      <c r="L105" s="24">
        <f t="shared" si="13"/>
        <v>2.5669569271628183</v>
      </c>
    </row>
    <row r="106" spans="1:12" x14ac:dyDescent="0.2">
      <c r="A106" s="16">
        <v>97</v>
      </c>
      <c r="B106" s="8">
        <v>27</v>
      </c>
      <c r="C106" s="5">
        <v>78</v>
      </c>
      <c r="D106" s="5">
        <v>83</v>
      </c>
      <c r="E106" s="17">
        <v>0.5</v>
      </c>
      <c r="F106" s="22">
        <f t="shared" si="8"/>
        <v>0.33540372670807456</v>
      </c>
      <c r="G106" s="22">
        <f t="shared" si="9"/>
        <v>0.28723404255319152</v>
      </c>
      <c r="H106" s="23">
        <f t="shared" si="14"/>
        <v>8246.5272732293906</v>
      </c>
      <c r="I106" s="23">
        <f t="shared" si="12"/>
        <v>2368.683365714825</v>
      </c>
      <c r="J106" s="23">
        <f t="shared" si="10"/>
        <v>7062.1855903719779</v>
      </c>
      <c r="K106" s="23">
        <f t="shared" si="15"/>
        <v>16984.54353806315</v>
      </c>
      <c r="L106" s="24">
        <f t="shared" si="13"/>
        <v>2.0595995108389302</v>
      </c>
    </row>
    <row r="107" spans="1:12" x14ac:dyDescent="0.2">
      <c r="A107" s="16">
        <v>98</v>
      </c>
      <c r="B107" s="8">
        <v>16</v>
      </c>
      <c r="C107" s="5">
        <v>55</v>
      </c>
      <c r="D107" s="5">
        <v>54</v>
      </c>
      <c r="E107" s="17">
        <v>0.5</v>
      </c>
      <c r="F107" s="22">
        <f t="shared" si="8"/>
        <v>0.29357798165137616</v>
      </c>
      <c r="G107" s="22">
        <f t="shared" si="9"/>
        <v>0.25600000000000001</v>
      </c>
      <c r="H107" s="23">
        <f t="shared" si="14"/>
        <v>5877.8439075145652</v>
      </c>
      <c r="I107" s="23">
        <f t="shared" si="12"/>
        <v>1504.7280403237287</v>
      </c>
      <c r="J107" s="23">
        <f t="shared" si="10"/>
        <v>5125.4798873527006</v>
      </c>
      <c r="K107" s="23">
        <f t="shared" si="15"/>
        <v>9922.3579476911727</v>
      </c>
      <c r="L107" s="24">
        <f t="shared" si="13"/>
        <v>1.68809483610238</v>
      </c>
    </row>
    <row r="108" spans="1:12" x14ac:dyDescent="0.2">
      <c r="A108" s="16">
        <v>99</v>
      </c>
      <c r="B108" s="8">
        <v>11</v>
      </c>
      <c r="C108" s="5">
        <v>36</v>
      </c>
      <c r="D108" s="5">
        <v>38</v>
      </c>
      <c r="E108" s="17">
        <v>0.5</v>
      </c>
      <c r="F108" s="22">
        <f t="shared" si="8"/>
        <v>0.29729729729729731</v>
      </c>
      <c r="G108" s="22">
        <f t="shared" si="9"/>
        <v>0.25882352941176473</v>
      </c>
      <c r="H108" s="23">
        <f t="shared" si="14"/>
        <v>4373.1158671908361</v>
      </c>
      <c r="I108" s="23">
        <f t="shared" si="12"/>
        <v>1131.8652832729224</v>
      </c>
      <c r="J108" s="23">
        <f t="shared" si="10"/>
        <v>3807.183225554375</v>
      </c>
      <c r="K108" s="23">
        <f t="shared" si="15"/>
        <v>4796.8780603384712</v>
      </c>
      <c r="L108" s="24">
        <f t="shared" si="13"/>
        <v>1.0969016614279301</v>
      </c>
    </row>
    <row r="109" spans="1:12" x14ac:dyDescent="0.2">
      <c r="A109" s="16" t="s">
        <v>21</v>
      </c>
      <c r="B109" s="8">
        <v>20</v>
      </c>
      <c r="C109" s="5">
        <v>60</v>
      </c>
      <c r="D109" s="5">
        <v>71</v>
      </c>
      <c r="E109" s="21"/>
      <c r="F109" s="22">
        <f t="shared" si="8"/>
        <v>0.30534351145038169</v>
      </c>
      <c r="G109" s="22">
        <v>1</v>
      </c>
      <c r="H109" s="23">
        <f>H108-I108</f>
        <v>3241.2505839179139</v>
      </c>
      <c r="I109" s="23">
        <f>H109*G109</f>
        <v>3241.2505839179139</v>
      </c>
      <c r="J109" s="23">
        <f>H109*F109</f>
        <v>989.69483478409586</v>
      </c>
      <c r="K109" s="23">
        <f>J109</f>
        <v>989.69483478409586</v>
      </c>
      <c r="L109" s="24">
        <f>K109/H109</f>
        <v>0.30534351145038169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46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x14ac:dyDescent="0.2">
      <c r="L127" s="14"/>
    </row>
    <row r="128" spans="1:12" x14ac:dyDescent="0.2">
      <c r="L128" s="14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2" width="12.7109375" style="9" customWidth="1"/>
    <col min="3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64" t="s">
        <v>0</v>
      </c>
      <c r="B6" s="57" t="s">
        <v>36</v>
      </c>
      <c r="C6" s="67" t="s">
        <v>45</v>
      </c>
      <c r="D6" s="67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40179</v>
      </c>
      <c r="D7" s="39">
        <v>40544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5">
        <v>23</v>
      </c>
      <c r="C9" s="5">
        <v>7368</v>
      </c>
      <c r="D9" s="5">
        <v>7611</v>
      </c>
      <c r="E9" s="17">
        <v>0.5</v>
      </c>
      <c r="F9" s="18">
        <f t="shared" ref="F9:F72" si="0">B9/((C9+D9)/2)</f>
        <v>3.0709660190933975E-3</v>
      </c>
      <c r="G9" s="18">
        <f t="shared" ref="G9:G72" si="1">F9/((1+(1-E9)*F9))</f>
        <v>3.0662578322890282E-3</v>
      </c>
      <c r="H9" s="13">
        <v>100000</v>
      </c>
      <c r="I9" s="13">
        <f>H9*G9</f>
        <v>306.62578322890283</v>
      </c>
      <c r="J9" s="13">
        <f t="shared" ref="J9:J72" si="2">H10+I9*E9</f>
        <v>99846.687108385551</v>
      </c>
      <c r="K9" s="13">
        <f t="shared" ref="K9:K72" si="3">K10+J9</f>
        <v>8330318.3638935406</v>
      </c>
      <c r="L9" s="19">
        <f>K9/H9</f>
        <v>83.303183638935408</v>
      </c>
    </row>
    <row r="10" spans="1:13" x14ac:dyDescent="0.2">
      <c r="A10" s="16">
        <v>1</v>
      </c>
      <c r="B10" s="5">
        <v>2</v>
      </c>
      <c r="C10" s="5">
        <v>8294</v>
      </c>
      <c r="D10" s="5">
        <v>7837</v>
      </c>
      <c r="E10" s="17">
        <v>0.5</v>
      </c>
      <c r="F10" s="18">
        <f t="shared" si="0"/>
        <v>2.4796974769078175E-4</v>
      </c>
      <c r="G10" s="18">
        <f t="shared" si="1"/>
        <v>2.4793900700427696E-4</v>
      </c>
      <c r="H10" s="13">
        <f>H9-I9</f>
        <v>99693.374216771103</v>
      </c>
      <c r="I10" s="13">
        <f t="shared" ref="I10:I73" si="4">H10*G10</f>
        <v>24.717876208212015</v>
      </c>
      <c r="J10" s="13">
        <f t="shared" si="2"/>
        <v>99681.015278666993</v>
      </c>
      <c r="K10" s="13">
        <f t="shared" si="3"/>
        <v>8230471.6767851552</v>
      </c>
      <c r="L10" s="20">
        <f t="shared" ref="L10:L73" si="5">K10/H10</f>
        <v>82.557860454085912</v>
      </c>
    </row>
    <row r="11" spans="1:13" x14ac:dyDescent="0.2">
      <c r="A11" s="16">
        <v>2</v>
      </c>
      <c r="B11" s="5">
        <v>2</v>
      </c>
      <c r="C11" s="5">
        <v>8134</v>
      </c>
      <c r="D11" s="5">
        <v>8401</v>
      </c>
      <c r="E11" s="17">
        <v>0.5</v>
      </c>
      <c r="F11" s="18">
        <f t="shared" si="0"/>
        <v>2.4191109767160568E-4</v>
      </c>
      <c r="G11" s="18">
        <f t="shared" si="1"/>
        <v>2.4188184072080788E-4</v>
      </c>
      <c r="H11" s="13">
        <f t="shared" ref="H11:H74" si="6">H10-I10</f>
        <v>99668.656340562884</v>
      </c>
      <c r="I11" s="13">
        <f t="shared" si="4"/>
        <v>24.10803805782497</v>
      </c>
      <c r="J11" s="13">
        <f t="shared" si="2"/>
        <v>99656.602321533981</v>
      </c>
      <c r="K11" s="13">
        <f t="shared" si="3"/>
        <v>8130790.661506488</v>
      </c>
      <c r="L11" s="20">
        <f t="shared" si="5"/>
        <v>81.57821084417931</v>
      </c>
    </row>
    <row r="12" spans="1:13" x14ac:dyDescent="0.2">
      <c r="A12" s="16">
        <v>3</v>
      </c>
      <c r="B12" s="5">
        <v>0</v>
      </c>
      <c r="C12" s="5">
        <v>7735</v>
      </c>
      <c r="D12" s="5">
        <v>8283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99644.548302505063</v>
      </c>
      <c r="I12" s="13">
        <f t="shared" si="4"/>
        <v>0</v>
      </c>
      <c r="J12" s="13">
        <f t="shared" si="2"/>
        <v>99644.548302505063</v>
      </c>
      <c r="K12" s="13">
        <f t="shared" si="3"/>
        <v>8031134.0591849536</v>
      </c>
      <c r="L12" s="20">
        <f t="shared" si="5"/>
        <v>80.597826935837006</v>
      </c>
    </row>
    <row r="13" spans="1:13" x14ac:dyDescent="0.2">
      <c r="A13" s="16">
        <v>4</v>
      </c>
      <c r="B13" s="5">
        <v>0</v>
      </c>
      <c r="C13" s="5">
        <v>7573</v>
      </c>
      <c r="D13" s="5">
        <v>7771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99644.548302505063</v>
      </c>
      <c r="I13" s="13">
        <f t="shared" si="4"/>
        <v>0</v>
      </c>
      <c r="J13" s="13">
        <f t="shared" si="2"/>
        <v>99644.548302505063</v>
      </c>
      <c r="K13" s="13">
        <f t="shared" si="3"/>
        <v>7931489.5108824484</v>
      </c>
      <c r="L13" s="20">
        <f t="shared" si="5"/>
        <v>79.597826935836991</v>
      </c>
    </row>
    <row r="14" spans="1:13" x14ac:dyDescent="0.2">
      <c r="A14" s="16">
        <v>5</v>
      </c>
      <c r="B14" s="5">
        <v>1</v>
      </c>
      <c r="C14" s="5">
        <v>7414</v>
      </c>
      <c r="D14" s="5">
        <v>7588</v>
      </c>
      <c r="E14" s="17">
        <v>0.5</v>
      </c>
      <c r="F14" s="18">
        <f t="shared" si="0"/>
        <v>1.3331555792560991E-4</v>
      </c>
      <c r="G14" s="18">
        <f t="shared" si="1"/>
        <v>1.3330667199893355E-4</v>
      </c>
      <c r="H14" s="13">
        <f t="shared" si="6"/>
        <v>99644.548302505063</v>
      </c>
      <c r="I14" s="13">
        <f t="shared" si="4"/>
        <v>13.283283117043933</v>
      </c>
      <c r="J14" s="13">
        <f t="shared" si="2"/>
        <v>99637.906660946552</v>
      </c>
      <c r="K14" s="13">
        <f t="shared" si="3"/>
        <v>7831844.9625799432</v>
      </c>
      <c r="L14" s="20">
        <f t="shared" si="5"/>
        <v>78.597826935836991</v>
      </c>
    </row>
    <row r="15" spans="1:13" x14ac:dyDescent="0.2">
      <c r="A15" s="16">
        <v>6</v>
      </c>
      <c r="B15" s="5">
        <v>0</v>
      </c>
      <c r="C15" s="5">
        <v>7212</v>
      </c>
      <c r="D15" s="5">
        <v>7445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99631.265019388025</v>
      </c>
      <c r="I15" s="13">
        <f t="shared" si="4"/>
        <v>0</v>
      </c>
      <c r="J15" s="13">
        <f t="shared" si="2"/>
        <v>99631.265019388025</v>
      </c>
      <c r="K15" s="13">
        <f t="shared" si="3"/>
        <v>7732207.0559189972</v>
      </c>
      <c r="L15" s="20">
        <f t="shared" si="5"/>
        <v>77.608239285271807</v>
      </c>
    </row>
    <row r="16" spans="1:13" x14ac:dyDescent="0.2">
      <c r="A16" s="16">
        <v>7</v>
      </c>
      <c r="B16" s="5">
        <v>0</v>
      </c>
      <c r="C16" s="5">
        <v>6795</v>
      </c>
      <c r="D16" s="5">
        <v>7228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99631.265019388025</v>
      </c>
      <c r="I16" s="13">
        <f t="shared" si="4"/>
        <v>0</v>
      </c>
      <c r="J16" s="13">
        <f t="shared" si="2"/>
        <v>99631.265019388025</v>
      </c>
      <c r="K16" s="13">
        <f t="shared" si="3"/>
        <v>7632575.7908996092</v>
      </c>
      <c r="L16" s="20">
        <f t="shared" si="5"/>
        <v>76.608239285271807</v>
      </c>
    </row>
    <row r="17" spans="1:12" x14ac:dyDescent="0.2">
      <c r="A17" s="16">
        <v>8</v>
      </c>
      <c r="B17" s="5">
        <v>0</v>
      </c>
      <c r="C17" s="5">
        <v>6599</v>
      </c>
      <c r="D17" s="5">
        <v>6855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99631.265019388025</v>
      </c>
      <c r="I17" s="13">
        <f t="shared" si="4"/>
        <v>0</v>
      </c>
      <c r="J17" s="13">
        <f t="shared" si="2"/>
        <v>99631.265019388025</v>
      </c>
      <c r="K17" s="13">
        <f t="shared" si="3"/>
        <v>7532944.5258802213</v>
      </c>
      <c r="L17" s="20">
        <f t="shared" si="5"/>
        <v>75.608239285271821</v>
      </c>
    </row>
    <row r="18" spans="1:12" x14ac:dyDescent="0.2">
      <c r="A18" s="16">
        <v>9</v>
      </c>
      <c r="B18" s="5">
        <v>1</v>
      </c>
      <c r="C18" s="5">
        <v>6564</v>
      </c>
      <c r="D18" s="5">
        <v>6659</v>
      </c>
      <c r="E18" s="17">
        <v>0.5</v>
      </c>
      <c r="F18" s="18">
        <f t="shared" si="0"/>
        <v>1.5125160704832489E-4</v>
      </c>
      <c r="G18" s="18">
        <f t="shared" si="1"/>
        <v>1.5124016938898973E-4</v>
      </c>
      <c r="H18" s="13">
        <f t="shared" si="6"/>
        <v>99631.265019388025</v>
      </c>
      <c r="I18" s="13">
        <f t="shared" si="4"/>
        <v>15.068249397971572</v>
      </c>
      <c r="J18" s="13">
        <f t="shared" si="2"/>
        <v>99623.730894689041</v>
      </c>
      <c r="K18" s="13">
        <f t="shared" si="3"/>
        <v>7433313.2608608333</v>
      </c>
      <c r="L18" s="20">
        <f t="shared" si="5"/>
        <v>74.608239285271821</v>
      </c>
    </row>
    <row r="19" spans="1:12" x14ac:dyDescent="0.2">
      <c r="A19" s="16">
        <v>10</v>
      </c>
      <c r="B19" s="5">
        <v>0</v>
      </c>
      <c r="C19" s="5">
        <v>6217</v>
      </c>
      <c r="D19" s="5">
        <v>6591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99616.196769990056</v>
      </c>
      <c r="I19" s="13">
        <f t="shared" si="4"/>
        <v>0</v>
      </c>
      <c r="J19" s="13">
        <f t="shared" si="2"/>
        <v>99616.196769990056</v>
      </c>
      <c r="K19" s="13">
        <f t="shared" si="3"/>
        <v>7333689.5299661439</v>
      </c>
      <c r="L19" s="20">
        <f t="shared" si="5"/>
        <v>73.619449123312236</v>
      </c>
    </row>
    <row r="20" spans="1:12" x14ac:dyDescent="0.2">
      <c r="A20" s="16">
        <v>11</v>
      </c>
      <c r="B20" s="5">
        <v>0</v>
      </c>
      <c r="C20" s="5">
        <v>5875</v>
      </c>
      <c r="D20" s="5">
        <v>6290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99616.196769990056</v>
      </c>
      <c r="I20" s="13">
        <f t="shared" si="4"/>
        <v>0</v>
      </c>
      <c r="J20" s="13">
        <f t="shared" si="2"/>
        <v>99616.196769990056</v>
      </c>
      <c r="K20" s="13">
        <f t="shared" si="3"/>
        <v>7234073.3331961539</v>
      </c>
      <c r="L20" s="20">
        <f t="shared" si="5"/>
        <v>72.619449123312236</v>
      </c>
    </row>
    <row r="21" spans="1:12" x14ac:dyDescent="0.2">
      <c r="A21" s="16">
        <v>12</v>
      </c>
      <c r="B21" s="5">
        <v>0</v>
      </c>
      <c r="C21" s="5">
        <v>5965</v>
      </c>
      <c r="D21" s="5">
        <v>5948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99616.196769990056</v>
      </c>
      <c r="I21" s="13">
        <f t="shared" si="4"/>
        <v>0</v>
      </c>
      <c r="J21" s="13">
        <f t="shared" si="2"/>
        <v>99616.196769990056</v>
      </c>
      <c r="K21" s="13">
        <f t="shared" si="3"/>
        <v>7134457.1364261638</v>
      </c>
      <c r="L21" s="20">
        <f t="shared" si="5"/>
        <v>71.619449123312236</v>
      </c>
    </row>
    <row r="22" spans="1:12" x14ac:dyDescent="0.2">
      <c r="A22" s="16">
        <v>13</v>
      </c>
      <c r="B22" s="5">
        <v>0</v>
      </c>
      <c r="C22" s="5">
        <v>5739</v>
      </c>
      <c r="D22" s="5">
        <v>5993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99616.196769990056</v>
      </c>
      <c r="I22" s="13">
        <f t="shared" si="4"/>
        <v>0</v>
      </c>
      <c r="J22" s="13">
        <f t="shared" si="2"/>
        <v>99616.196769990056</v>
      </c>
      <c r="K22" s="13">
        <f t="shared" si="3"/>
        <v>7034840.9396561738</v>
      </c>
      <c r="L22" s="20">
        <f t="shared" si="5"/>
        <v>70.619449123312236</v>
      </c>
    </row>
    <row r="23" spans="1:12" x14ac:dyDescent="0.2">
      <c r="A23" s="16">
        <v>14</v>
      </c>
      <c r="B23" s="5">
        <v>1</v>
      </c>
      <c r="C23" s="5">
        <v>5911</v>
      </c>
      <c r="D23" s="5">
        <v>5817</v>
      </c>
      <c r="E23" s="17">
        <v>0.5</v>
      </c>
      <c r="F23" s="18">
        <f t="shared" si="0"/>
        <v>1.7053206002728513E-4</v>
      </c>
      <c r="G23" s="18">
        <f t="shared" si="1"/>
        <v>1.7051752067524938E-4</v>
      </c>
      <c r="H23" s="13">
        <f t="shared" si="6"/>
        <v>99616.196769990056</v>
      </c>
      <c r="I23" s="13">
        <f t="shared" si="4"/>
        <v>16.986306892316492</v>
      </c>
      <c r="J23" s="13">
        <f t="shared" si="2"/>
        <v>99607.703616543906</v>
      </c>
      <c r="K23" s="13">
        <f t="shared" si="3"/>
        <v>6935224.7428861838</v>
      </c>
      <c r="L23" s="20">
        <f t="shared" si="5"/>
        <v>69.619449123312236</v>
      </c>
    </row>
    <row r="24" spans="1:12" x14ac:dyDescent="0.2">
      <c r="A24" s="16">
        <v>15</v>
      </c>
      <c r="B24" s="5">
        <v>0</v>
      </c>
      <c r="C24" s="5">
        <v>5993</v>
      </c>
      <c r="D24" s="5">
        <v>5942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99599.210463097741</v>
      </c>
      <c r="I24" s="13">
        <f t="shared" si="4"/>
        <v>0</v>
      </c>
      <c r="J24" s="13">
        <f t="shared" si="2"/>
        <v>99599.210463097741</v>
      </c>
      <c r="K24" s="13">
        <f t="shared" si="3"/>
        <v>6835617.0392696401</v>
      </c>
      <c r="L24" s="20">
        <f t="shared" si="5"/>
        <v>68.631237210482581</v>
      </c>
    </row>
    <row r="25" spans="1:12" x14ac:dyDescent="0.2">
      <c r="A25" s="16">
        <v>16</v>
      </c>
      <c r="B25" s="5">
        <v>1</v>
      </c>
      <c r="C25" s="5">
        <v>6293</v>
      </c>
      <c r="D25" s="5">
        <v>6015</v>
      </c>
      <c r="E25" s="17">
        <v>0.5</v>
      </c>
      <c r="F25" s="18">
        <f t="shared" si="0"/>
        <v>1.6249593760155997E-4</v>
      </c>
      <c r="G25" s="18">
        <f t="shared" si="1"/>
        <v>1.6248273620927777E-4</v>
      </c>
      <c r="H25" s="13">
        <f t="shared" si="6"/>
        <v>99599.210463097741</v>
      </c>
      <c r="I25" s="13">
        <f t="shared" si="4"/>
        <v>16.18315224032785</v>
      </c>
      <c r="J25" s="13">
        <f t="shared" si="2"/>
        <v>99591.11888697758</v>
      </c>
      <c r="K25" s="13">
        <f t="shared" si="3"/>
        <v>6736017.8288065428</v>
      </c>
      <c r="L25" s="20">
        <f t="shared" si="5"/>
        <v>67.631237210482595</v>
      </c>
    </row>
    <row r="26" spans="1:12" x14ac:dyDescent="0.2">
      <c r="A26" s="16">
        <v>17</v>
      </c>
      <c r="B26" s="5">
        <v>0</v>
      </c>
      <c r="C26" s="5">
        <v>6669</v>
      </c>
      <c r="D26" s="5">
        <v>6331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99583.027310857418</v>
      </c>
      <c r="I26" s="13">
        <f t="shared" si="4"/>
        <v>0</v>
      </c>
      <c r="J26" s="13">
        <f t="shared" si="2"/>
        <v>99583.027310857418</v>
      </c>
      <c r="K26" s="13">
        <f t="shared" si="3"/>
        <v>6636426.7099195654</v>
      </c>
      <c r="L26" s="20">
        <f t="shared" si="5"/>
        <v>66.642146650185268</v>
      </c>
    </row>
    <row r="27" spans="1:12" x14ac:dyDescent="0.2">
      <c r="A27" s="16">
        <v>18</v>
      </c>
      <c r="B27" s="5">
        <v>4</v>
      </c>
      <c r="C27" s="5">
        <v>6597</v>
      </c>
      <c r="D27" s="5">
        <v>6764</v>
      </c>
      <c r="E27" s="17">
        <v>0.5</v>
      </c>
      <c r="F27" s="18">
        <f t="shared" si="0"/>
        <v>5.987575780255969E-4</v>
      </c>
      <c r="G27" s="18">
        <f t="shared" si="1"/>
        <v>5.9857837635615414E-4</v>
      </c>
      <c r="H27" s="13">
        <f t="shared" si="6"/>
        <v>99583.027310857418</v>
      </c>
      <c r="I27" s="13">
        <f t="shared" si="4"/>
        <v>59.608246800363588</v>
      </c>
      <c r="J27" s="13">
        <f t="shared" si="2"/>
        <v>99553.223187457246</v>
      </c>
      <c r="K27" s="13">
        <f t="shared" si="3"/>
        <v>6536843.6826087078</v>
      </c>
      <c r="L27" s="20">
        <f t="shared" si="5"/>
        <v>65.642146650185268</v>
      </c>
    </row>
    <row r="28" spans="1:12" x14ac:dyDescent="0.2">
      <c r="A28" s="16">
        <v>19</v>
      </c>
      <c r="B28" s="5">
        <v>1</v>
      </c>
      <c r="C28" s="5">
        <v>6871</v>
      </c>
      <c r="D28" s="5">
        <v>6780</v>
      </c>
      <c r="E28" s="17">
        <v>0.5</v>
      </c>
      <c r="F28" s="18">
        <f t="shared" si="0"/>
        <v>1.465094132298E-4</v>
      </c>
      <c r="G28" s="18">
        <f t="shared" si="1"/>
        <v>1.4649868151186637E-4</v>
      </c>
      <c r="H28" s="13">
        <f t="shared" si="6"/>
        <v>99523.41906405706</v>
      </c>
      <c r="I28" s="13">
        <f t="shared" si="4"/>
        <v>14.580049672437305</v>
      </c>
      <c r="J28" s="13">
        <f t="shared" si="2"/>
        <v>99516.129039220832</v>
      </c>
      <c r="K28" s="13">
        <f t="shared" si="3"/>
        <v>6437290.459421251</v>
      </c>
      <c r="L28" s="20">
        <f t="shared" si="5"/>
        <v>64.681162684714096</v>
      </c>
    </row>
    <row r="29" spans="1:12" x14ac:dyDescent="0.2">
      <c r="A29" s="16">
        <v>20</v>
      </c>
      <c r="B29" s="5">
        <v>3</v>
      </c>
      <c r="C29" s="5">
        <v>7553</v>
      </c>
      <c r="D29" s="5">
        <v>7104</v>
      </c>
      <c r="E29" s="17">
        <v>0.5</v>
      </c>
      <c r="F29" s="18">
        <f t="shared" si="0"/>
        <v>4.0936071501671554E-4</v>
      </c>
      <c r="G29" s="18">
        <f t="shared" si="1"/>
        <v>4.0927694406548424E-4</v>
      </c>
      <c r="H29" s="13">
        <f t="shared" si="6"/>
        <v>99508.839014384619</v>
      </c>
      <c r="I29" s="13">
        <f t="shared" si="4"/>
        <v>40.72667353931157</v>
      </c>
      <c r="J29" s="13">
        <f t="shared" si="2"/>
        <v>99488.475677614973</v>
      </c>
      <c r="K29" s="13">
        <f t="shared" si="3"/>
        <v>6337774.3303820305</v>
      </c>
      <c r="L29" s="20">
        <f t="shared" si="5"/>
        <v>63.690566518074498</v>
      </c>
    </row>
    <row r="30" spans="1:12" x14ac:dyDescent="0.2">
      <c r="A30" s="16">
        <v>21</v>
      </c>
      <c r="B30" s="5">
        <v>2</v>
      </c>
      <c r="C30" s="5">
        <v>8030</v>
      </c>
      <c r="D30" s="5">
        <v>7777</v>
      </c>
      <c r="E30" s="17">
        <v>0.5</v>
      </c>
      <c r="F30" s="18">
        <f t="shared" si="0"/>
        <v>2.5305244511925095E-4</v>
      </c>
      <c r="G30" s="18">
        <f t="shared" si="1"/>
        <v>2.5302043139983552E-4</v>
      </c>
      <c r="H30" s="13">
        <f t="shared" si="6"/>
        <v>99468.112340845313</v>
      </c>
      <c r="I30" s="13">
        <f t="shared" si="4"/>
        <v>25.167464695007983</v>
      </c>
      <c r="J30" s="13">
        <f t="shared" si="2"/>
        <v>99455.5286084978</v>
      </c>
      <c r="K30" s="13">
        <f t="shared" si="3"/>
        <v>6238285.8547044154</v>
      </c>
      <c r="L30" s="20">
        <f t="shared" si="5"/>
        <v>62.716439549267918</v>
      </c>
    </row>
    <row r="31" spans="1:12" x14ac:dyDescent="0.2">
      <c r="A31" s="16">
        <v>22</v>
      </c>
      <c r="B31" s="5">
        <v>3</v>
      </c>
      <c r="C31" s="5">
        <v>8633</v>
      </c>
      <c r="D31" s="5">
        <v>8248</v>
      </c>
      <c r="E31" s="17">
        <v>0.5</v>
      </c>
      <c r="F31" s="18">
        <f t="shared" si="0"/>
        <v>3.5542918073573843E-4</v>
      </c>
      <c r="G31" s="18">
        <f t="shared" si="1"/>
        <v>3.553660270078181E-4</v>
      </c>
      <c r="H31" s="13">
        <f t="shared" si="6"/>
        <v>99442.944876150301</v>
      </c>
      <c r="I31" s="13">
        <f t="shared" si="4"/>
        <v>35.338644234594994</v>
      </c>
      <c r="J31" s="13">
        <f t="shared" si="2"/>
        <v>99425.275554033011</v>
      </c>
      <c r="K31" s="13">
        <f t="shared" si="3"/>
        <v>6138830.3260959173</v>
      </c>
      <c r="L31" s="20">
        <f t="shared" si="5"/>
        <v>61.732185563706203</v>
      </c>
    </row>
    <row r="32" spans="1:12" x14ac:dyDescent="0.2">
      <c r="A32" s="16">
        <v>23</v>
      </c>
      <c r="B32" s="5">
        <v>1</v>
      </c>
      <c r="C32" s="5">
        <v>9306</v>
      </c>
      <c r="D32" s="5">
        <v>8840</v>
      </c>
      <c r="E32" s="17">
        <v>0.5</v>
      </c>
      <c r="F32" s="18">
        <f t="shared" si="0"/>
        <v>1.1021712774165106E-4</v>
      </c>
      <c r="G32" s="18">
        <f t="shared" si="1"/>
        <v>1.1021105416873312E-4</v>
      </c>
      <c r="H32" s="13">
        <f t="shared" si="6"/>
        <v>99407.606231915706</v>
      </c>
      <c r="I32" s="13">
        <f t="shared" si="4"/>
        <v>10.955817075209755</v>
      </c>
      <c r="J32" s="13">
        <f t="shared" si="2"/>
        <v>99402.1283233781</v>
      </c>
      <c r="K32" s="13">
        <f t="shared" si="3"/>
        <v>6039405.0505418843</v>
      </c>
      <c r="L32" s="20">
        <f t="shared" si="5"/>
        <v>60.75395313767126</v>
      </c>
    </row>
    <row r="33" spans="1:12" x14ac:dyDescent="0.2">
      <c r="A33" s="16">
        <v>24</v>
      </c>
      <c r="B33" s="5">
        <v>3</v>
      </c>
      <c r="C33" s="5">
        <v>9823</v>
      </c>
      <c r="D33" s="5">
        <v>9483</v>
      </c>
      <c r="E33" s="17">
        <v>0.5</v>
      </c>
      <c r="F33" s="18">
        <f t="shared" si="0"/>
        <v>3.1078421216202215E-4</v>
      </c>
      <c r="G33" s="18">
        <f t="shared" si="1"/>
        <v>3.1073592625200682E-4</v>
      </c>
      <c r="H33" s="13">
        <f t="shared" si="6"/>
        <v>99396.650414840493</v>
      </c>
      <c r="I33" s="13">
        <f t="shared" si="4"/>
        <v>30.886110233002377</v>
      </c>
      <c r="J33" s="13">
        <f t="shared" si="2"/>
        <v>99381.207359723994</v>
      </c>
      <c r="K33" s="13">
        <f t="shared" si="3"/>
        <v>5940002.9222185062</v>
      </c>
      <c r="L33" s="20">
        <f t="shared" si="5"/>
        <v>59.760594521318289</v>
      </c>
    </row>
    <row r="34" spans="1:12" x14ac:dyDescent="0.2">
      <c r="A34" s="16">
        <v>25</v>
      </c>
      <c r="B34" s="5">
        <v>4</v>
      </c>
      <c r="C34" s="5">
        <v>10247</v>
      </c>
      <c r="D34" s="5">
        <v>9984</v>
      </c>
      <c r="E34" s="17">
        <v>0.5</v>
      </c>
      <c r="F34" s="18">
        <f t="shared" si="0"/>
        <v>3.9543275171766102E-4</v>
      </c>
      <c r="G34" s="18">
        <f t="shared" si="1"/>
        <v>3.9535458364220412E-4</v>
      </c>
      <c r="H34" s="13">
        <f t="shared" si="6"/>
        <v>99365.764304607495</v>
      </c>
      <c r="I34" s="13">
        <f t="shared" si="4"/>
        <v>39.284710374937482</v>
      </c>
      <c r="J34" s="13">
        <f t="shared" si="2"/>
        <v>99346.121949420034</v>
      </c>
      <c r="K34" s="13">
        <f t="shared" si="3"/>
        <v>5840621.7148587825</v>
      </c>
      <c r="L34" s="20">
        <f t="shared" si="5"/>
        <v>58.779014640840018</v>
      </c>
    </row>
    <row r="35" spans="1:12" x14ac:dyDescent="0.2">
      <c r="A35" s="16">
        <v>26</v>
      </c>
      <c r="B35" s="5">
        <v>1</v>
      </c>
      <c r="C35" s="5">
        <v>10359</v>
      </c>
      <c r="D35" s="5">
        <v>10302</v>
      </c>
      <c r="E35" s="17">
        <v>0.5</v>
      </c>
      <c r="F35" s="18">
        <f t="shared" si="0"/>
        <v>9.6800735685591204E-5</v>
      </c>
      <c r="G35" s="18">
        <f t="shared" si="1"/>
        <v>9.6796050721130583E-5</v>
      </c>
      <c r="H35" s="13">
        <f t="shared" si="6"/>
        <v>99326.479594232558</v>
      </c>
      <c r="I35" s="13">
        <f t="shared" si="4"/>
        <v>9.6144109567546767</v>
      </c>
      <c r="J35" s="13">
        <f t="shared" si="2"/>
        <v>99321.672388754188</v>
      </c>
      <c r="K35" s="13">
        <f t="shared" si="3"/>
        <v>5741275.5929093622</v>
      </c>
      <c r="L35" s="20">
        <f t="shared" si="5"/>
        <v>57.802064629327027</v>
      </c>
    </row>
    <row r="36" spans="1:12" x14ac:dyDescent="0.2">
      <c r="A36" s="16">
        <v>27</v>
      </c>
      <c r="B36" s="5">
        <v>3</v>
      </c>
      <c r="C36" s="5">
        <v>11212</v>
      </c>
      <c r="D36" s="5">
        <v>10456</v>
      </c>
      <c r="E36" s="17">
        <v>0.5</v>
      </c>
      <c r="F36" s="18">
        <f t="shared" si="0"/>
        <v>2.7690603655159681E-4</v>
      </c>
      <c r="G36" s="18">
        <f t="shared" si="1"/>
        <v>2.7686770338240042E-4</v>
      </c>
      <c r="H36" s="13">
        <f t="shared" si="6"/>
        <v>99316.865183275804</v>
      </c>
      <c r="I36" s="13">
        <f t="shared" si="4"/>
        <v>27.497632370433056</v>
      </c>
      <c r="J36" s="13">
        <f t="shared" si="2"/>
        <v>99303.116367090595</v>
      </c>
      <c r="K36" s="13">
        <f t="shared" si="3"/>
        <v>5641953.9205206083</v>
      </c>
      <c r="L36" s="20">
        <f t="shared" si="5"/>
        <v>56.807611779823574</v>
      </c>
    </row>
    <row r="37" spans="1:12" x14ac:dyDescent="0.2">
      <c r="A37" s="16">
        <v>28</v>
      </c>
      <c r="B37" s="5">
        <v>2</v>
      </c>
      <c r="C37" s="5">
        <v>11574</v>
      </c>
      <c r="D37" s="5">
        <v>11288</v>
      </c>
      <c r="E37" s="17">
        <v>0.5</v>
      </c>
      <c r="F37" s="18">
        <f t="shared" si="0"/>
        <v>1.7496282040066485E-4</v>
      </c>
      <c r="G37" s="18">
        <f t="shared" si="1"/>
        <v>1.7494751574527641E-4</v>
      </c>
      <c r="H37" s="13">
        <f t="shared" si="6"/>
        <v>99289.367550905372</v>
      </c>
      <c r="I37" s="13">
        <f t="shared" si="4"/>
        <v>17.370428192950556</v>
      </c>
      <c r="J37" s="13">
        <f t="shared" si="2"/>
        <v>99280.682336808895</v>
      </c>
      <c r="K37" s="13">
        <f t="shared" si="3"/>
        <v>5542650.8041535178</v>
      </c>
      <c r="L37" s="20">
        <f t="shared" si="5"/>
        <v>55.823205856476193</v>
      </c>
    </row>
    <row r="38" spans="1:12" x14ac:dyDescent="0.2">
      <c r="A38" s="16">
        <v>29</v>
      </c>
      <c r="B38" s="5">
        <v>2</v>
      </c>
      <c r="C38" s="5">
        <v>12182</v>
      </c>
      <c r="D38" s="5">
        <v>11842</v>
      </c>
      <c r="E38" s="17">
        <v>0.5</v>
      </c>
      <c r="F38" s="18">
        <f t="shared" si="0"/>
        <v>1.665001665001665E-4</v>
      </c>
      <c r="G38" s="18">
        <f t="shared" si="1"/>
        <v>1.6648630650129025E-4</v>
      </c>
      <c r="H38" s="13">
        <f t="shared" si="6"/>
        <v>99271.997122712419</v>
      </c>
      <c r="I38" s="13">
        <f t="shared" si="4"/>
        <v>16.527428139967103</v>
      </c>
      <c r="J38" s="13">
        <f t="shared" si="2"/>
        <v>99263.733408642438</v>
      </c>
      <c r="K38" s="13">
        <f t="shared" si="3"/>
        <v>5443370.1218167087</v>
      </c>
      <c r="L38" s="20">
        <f t="shared" si="5"/>
        <v>54.8328862074572</v>
      </c>
    </row>
    <row r="39" spans="1:12" x14ac:dyDescent="0.2">
      <c r="A39" s="16">
        <v>30</v>
      </c>
      <c r="B39" s="5">
        <v>1</v>
      </c>
      <c r="C39" s="5">
        <v>12845</v>
      </c>
      <c r="D39" s="5">
        <v>12340</v>
      </c>
      <c r="E39" s="17">
        <v>0.5</v>
      </c>
      <c r="F39" s="18">
        <f t="shared" si="0"/>
        <v>7.9412348620210436E-5</v>
      </c>
      <c r="G39" s="18">
        <f t="shared" si="1"/>
        <v>7.940919558484873E-5</v>
      </c>
      <c r="H39" s="13">
        <f t="shared" si="6"/>
        <v>99255.469694572457</v>
      </c>
      <c r="I39" s="13">
        <f t="shared" si="4"/>
        <v>7.8817970058423299</v>
      </c>
      <c r="J39" s="13">
        <f t="shared" si="2"/>
        <v>99251.528796069528</v>
      </c>
      <c r="K39" s="13">
        <f t="shared" si="3"/>
        <v>5344106.3884080667</v>
      </c>
      <c r="L39" s="20">
        <f t="shared" si="5"/>
        <v>53.841933395236317</v>
      </c>
    </row>
    <row r="40" spans="1:12" x14ac:dyDescent="0.2">
      <c r="A40" s="16">
        <v>31</v>
      </c>
      <c r="B40" s="5">
        <v>6</v>
      </c>
      <c r="C40" s="5">
        <v>13225</v>
      </c>
      <c r="D40" s="5">
        <v>13014</v>
      </c>
      <c r="E40" s="17">
        <v>0.5</v>
      </c>
      <c r="F40" s="18">
        <f t="shared" si="0"/>
        <v>4.5733450207706086E-4</v>
      </c>
      <c r="G40" s="18">
        <f t="shared" si="1"/>
        <v>4.572299485616308E-4</v>
      </c>
      <c r="H40" s="13">
        <f t="shared" si="6"/>
        <v>99247.587897566613</v>
      </c>
      <c r="I40" s="13">
        <f t="shared" si="4"/>
        <v>45.378969509270313</v>
      </c>
      <c r="J40" s="13">
        <f t="shared" si="2"/>
        <v>99224.898412811977</v>
      </c>
      <c r="K40" s="13">
        <f t="shared" si="3"/>
        <v>5244854.8596119974</v>
      </c>
      <c r="L40" s="20">
        <f t="shared" si="5"/>
        <v>52.846169571649533</v>
      </c>
    </row>
    <row r="41" spans="1:12" x14ac:dyDescent="0.2">
      <c r="A41" s="16">
        <v>32</v>
      </c>
      <c r="B41" s="5">
        <v>5</v>
      </c>
      <c r="C41" s="5">
        <v>13367</v>
      </c>
      <c r="D41" s="5">
        <v>13341</v>
      </c>
      <c r="E41" s="17">
        <v>0.5</v>
      </c>
      <c r="F41" s="18">
        <f t="shared" si="0"/>
        <v>3.7441964954320803E-4</v>
      </c>
      <c r="G41" s="18">
        <f t="shared" si="1"/>
        <v>3.7434956762624945E-4</v>
      </c>
      <c r="H41" s="13">
        <f t="shared" si="6"/>
        <v>99202.208928057342</v>
      </c>
      <c r="I41" s="13">
        <f t="shared" si="4"/>
        <v>37.136304019787126</v>
      </c>
      <c r="J41" s="13">
        <f t="shared" si="2"/>
        <v>99183.640776047439</v>
      </c>
      <c r="K41" s="13">
        <f t="shared" si="3"/>
        <v>5145629.9611991858</v>
      </c>
      <c r="L41" s="20">
        <f t="shared" si="5"/>
        <v>51.87011475652583</v>
      </c>
    </row>
    <row r="42" spans="1:12" x14ac:dyDescent="0.2">
      <c r="A42" s="16">
        <v>33</v>
      </c>
      <c r="B42" s="5">
        <v>6</v>
      </c>
      <c r="C42" s="5">
        <v>14097</v>
      </c>
      <c r="D42" s="5">
        <v>13592</v>
      </c>
      <c r="E42" s="17">
        <v>0.5</v>
      </c>
      <c r="F42" s="18">
        <f t="shared" si="0"/>
        <v>4.3338509877568712E-4</v>
      </c>
      <c r="G42" s="18">
        <f t="shared" si="1"/>
        <v>4.3329120779924177E-4</v>
      </c>
      <c r="H42" s="13">
        <f t="shared" si="6"/>
        <v>99165.072624037552</v>
      </c>
      <c r="I42" s="13">
        <f t="shared" si="4"/>
        <v>42.967354088768758</v>
      </c>
      <c r="J42" s="13">
        <f t="shared" si="2"/>
        <v>99143.588946993157</v>
      </c>
      <c r="K42" s="13">
        <f t="shared" si="3"/>
        <v>5046446.3204231383</v>
      </c>
      <c r="L42" s="20">
        <f t="shared" si="5"/>
        <v>50.889352338354293</v>
      </c>
    </row>
    <row r="43" spans="1:12" x14ac:dyDescent="0.2">
      <c r="A43" s="16">
        <v>34</v>
      </c>
      <c r="B43" s="5">
        <v>4</v>
      </c>
      <c r="C43" s="5">
        <v>13621</v>
      </c>
      <c r="D43" s="5">
        <v>14245</v>
      </c>
      <c r="E43" s="17">
        <v>0.5</v>
      </c>
      <c r="F43" s="18">
        <f t="shared" si="0"/>
        <v>2.8708820785186247E-4</v>
      </c>
      <c r="G43" s="18">
        <f t="shared" si="1"/>
        <v>2.8704700394689627E-4</v>
      </c>
      <c r="H43" s="13">
        <f t="shared" si="6"/>
        <v>99122.105269948777</v>
      </c>
      <c r="I43" s="13">
        <f t="shared" si="4"/>
        <v>28.452703342647656</v>
      </c>
      <c r="J43" s="13">
        <f t="shared" si="2"/>
        <v>99107.878918277464</v>
      </c>
      <c r="K43" s="13">
        <f t="shared" si="3"/>
        <v>4947302.7314761449</v>
      </c>
      <c r="L43" s="20">
        <f t="shared" si="5"/>
        <v>49.91119506595102</v>
      </c>
    </row>
    <row r="44" spans="1:12" x14ac:dyDescent="0.2">
      <c r="A44" s="16">
        <v>35</v>
      </c>
      <c r="B44" s="5">
        <v>5</v>
      </c>
      <c r="C44" s="5">
        <v>13629</v>
      </c>
      <c r="D44" s="5">
        <v>13727</v>
      </c>
      <c r="E44" s="17">
        <v>0.5</v>
      </c>
      <c r="F44" s="18">
        <f t="shared" si="0"/>
        <v>3.6555051908173709E-4</v>
      </c>
      <c r="G44" s="18">
        <f t="shared" si="1"/>
        <v>3.6548371770037645E-4</v>
      </c>
      <c r="H44" s="13">
        <f t="shared" si="6"/>
        <v>99093.652566606135</v>
      </c>
      <c r="I44" s="13">
        <f t="shared" si="4"/>
        <v>36.217116540552659</v>
      </c>
      <c r="J44" s="13">
        <f t="shared" si="2"/>
        <v>99075.544008335855</v>
      </c>
      <c r="K44" s="13">
        <f t="shared" si="3"/>
        <v>4848194.8525578678</v>
      </c>
      <c r="L44" s="20">
        <f t="shared" si="5"/>
        <v>48.925382473909082</v>
      </c>
    </row>
    <row r="45" spans="1:12" x14ac:dyDescent="0.2">
      <c r="A45" s="16">
        <v>36</v>
      </c>
      <c r="B45" s="5">
        <v>4</v>
      </c>
      <c r="C45" s="5">
        <v>12693</v>
      </c>
      <c r="D45" s="5">
        <v>13725</v>
      </c>
      <c r="E45" s="17">
        <v>0.5</v>
      </c>
      <c r="F45" s="18">
        <f t="shared" si="0"/>
        <v>3.0282383223559692E-4</v>
      </c>
      <c r="G45" s="18">
        <f t="shared" si="1"/>
        <v>3.027779880402694E-4</v>
      </c>
      <c r="H45" s="13">
        <f t="shared" si="6"/>
        <v>99057.435450065575</v>
      </c>
      <c r="I45" s="13">
        <f t="shared" si="4"/>
        <v>29.992411005999713</v>
      </c>
      <c r="J45" s="13">
        <f t="shared" si="2"/>
        <v>99042.439244562585</v>
      </c>
      <c r="K45" s="13">
        <f t="shared" si="3"/>
        <v>4749119.3085495317</v>
      </c>
      <c r="L45" s="20">
        <f t="shared" si="5"/>
        <v>47.943087633674324</v>
      </c>
    </row>
    <row r="46" spans="1:12" x14ac:dyDescent="0.2">
      <c r="A46" s="16">
        <v>37</v>
      </c>
      <c r="B46" s="5">
        <v>3</v>
      </c>
      <c r="C46" s="5">
        <v>12429</v>
      </c>
      <c r="D46" s="5">
        <v>12703</v>
      </c>
      <c r="E46" s="17">
        <v>0.5</v>
      </c>
      <c r="F46" s="18">
        <f t="shared" si="0"/>
        <v>2.3873945567404105E-4</v>
      </c>
      <c r="G46" s="18">
        <f t="shared" si="1"/>
        <v>2.3871096081161728E-4</v>
      </c>
      <c r="H46" s="13">
        <f t="shared" si="6"/>
        <v>99027.443039059581</v>
      </c>
      <c r="I46" s="13">
        <f t="shared" si="4"/>
        <v>23.638936074571614</v>
      </c>
      <c r="J46" s="13">
        <f t="shared" si="2"/>
        <v>99015.623571022297</v>
      </c>
      <c r="K46" s="13">
        <f t="shared" si="3"/>
        <v>4650076.869304969</v>
      </c>
      <c r="L46" s="20">
        <f t="shared" si="5"/>
        <v>46.957456706933556</v>
      </c>
    </row>
    <row r="47" spans="1:12" x14ac:dyDescent="0.2">
      <c r="A47" s="16">
        <v>38</v>
      </c>
      <c r="B47" s="5">
        <v>4</v>
      </c>
      <c r="C47" s="5">
        <v>12022</v>
      </c>
      <c r="D47" s="5">
        <v>12552</v>
      </c>
      <c r="E47" s="17">
        <v>0.5</v>
      </c>
      <c r="F47" s="18">
        <f t="shared" si="0"/>
        <v>3.255473264425816E-4</v>
      </c>
      <c r="G47" s="18">
        <f t="shared" si="1"/>
        <v>3.254943445357637E-4</v>
      </c>
      <c r="H47" s="13">
        <f t="shared" si="6"/>
        <v>99003.804102985014</v>
      </c>
      <c r="I47" s="13">
        <f t="shared" si="4"/>
        <v>32.225178323048262</v>
      </c>
      <c r="J47" s="13">
        <f t="shared" si="2"/>
        <v>98987.691513823491</v>
      </c>
      <c r="K47" s="13">
        <f t="shared" si="3"/>
        <v>4551061.2457339466</v>
      </c>
      <c r="L47" s="20">
        <f t="shared" si="5"/>
        <v>45.968549258974683</v>
      </c>
    </row>
    <row r="48" spans="1:12" x14ac:dyDescent="0.2">
      <c r="A48" s="16">
        <v>39</v>
      </c>
      <c r="B48" s="5">
        <v>8</v>
      </c>
      <c r="C48" s="5">
        <v>11670</v>
      </c>
      <c r="D48" s="5">
        <v>12062</v>
      </c>
      <c r="E48" s="17">
        <v>0.5</v>
      </c>
      <c r="F48" s="18">
        <f t="shared" si="0"/>
        <v>6.7419517950446657E-4</v>
      </c>
      <c r="G48" s="18">
        <f t="shared" si="1"/>
        <v>6.7396798652064028E-4</v>
      </c>
      <c r="H48" s="13">
        <f t="shared" si="6"/>
        <v>98971.578924661968</v>
      </c>
      <c r="I48" s="13">
        <f t="shared" si="4"/>
        <v>66.703675770623065</v>
      </c>
      <c r="J48" s="13">
        <f t="shared" si="2"/>
        <v>98938.227086776664</v>
      </c>
      <c r="K48" s="13">
        <f t="shared" si="3"/>
        <v>4452073.5542201232</v>
      </c>
      <c r="L48" s="20">
        <f t="shared" si="5"/>
        <v>44.983353833417979</v>
      </c>
    </row>
    <row r="49" spans="1:12" x14ac:dyDescent="0.2">
      <c r="A49" s="16">
        <v>40</v>
      </c>
      <c r="B49" s="5">
        <v>6</v>
      </c>
      <c r="C49" s="5">
        <v>11457</v>
      </c>
      <c r="D49" s="5">
        <v>11748</v>
      </c>
      <c r="E49" s="17">
        <v>0.5</v>
      </c>
      <c r="F49" s="18">
        <f t="shared" si="0"/>
        <v>5.1712992889463478E-4</v>
      </c>
      <c r="G49" s="18">
        <f t="shared" si="1"/>
        <v>5.1699625177717467E-4</v>
      </c>
      <c r="H49" s="13">
        <f t="shared" si="6"/>
        <v>98904.875248891345</v>
      </c>
      <c r="I49" s="13">
        <f t="shared" si="4"/>
        <v>51.133449786165883</v>
      </c>
      <c r="J49" s="13">
        <f t="shared" si="2"/>
        <v>98879.308523998261</v>
      </c>
      <c r="K49" s="13">
        <f t="shared" si="3"/>
        <v>4353135.3271333463</v>
      </c>
      <c r="L49" s="20">
        <f t="shared" si="5"/>
        <v>44.013354409262469</v>
      </c>
    </row>
    <row r="50" spans="1:12" x14ac:dyDescent="0.2">
      <c r="A50" s="16">
        <v>41</v>
      </c>
      <c r="B50" s="5">
        <v>10</v>
      </c>
      <c r="C50" s="5">
        <v>11581</v>
      </c>
      <c r="D50" s="5">
        <v>11492</v>
      </c>
      <c r="E50" s="17">
        <v>0.5</v>
      </c>
      <c r="F50" s="18">
        <f t="shared" si="0"/>
        <v>8.6681402505092535E-4</v>
      </c>
      <c r="G50" s="18">
        <f t="shared" si="1"/>
        <v>8.6643850452714128E-4</v>
      </c>
      <c r="H50" s="13">
        <f t="shared" si="6"/>
        <v>98853.741799105177</v>
      </c>
      <c r="I50" s="13">
        <f t="shared" si="4"/>
        <v>85.650688211328841</v>
      </c>
      <c r="J50" s="13">
        <f t="shared" si="2"/>
        <v>98810.916454999504</v>
      </c>
      <c r="K50" s="13">
        <f t="shared" si="3"/>
        <v>4254256.0186093478</v>
      </c>
      <c r="L50" s="20">
        <f t="shared" si="5"/>
        <v>43.035862286882676</v>
      </c>
    </row>
    <row r="51" spans="1:12" x14ac:dyDescent="0.2">
      <c r="A51" s="16">
        <v>42</v>
      </c>
      <c r="B51" s="5">
        <v>4</v>
      </c>
      <c r="C51" s="5">
        <v>11371</v>
      </c>
      <c r="D51" s="5">
        <v>11647</v>
      </c>
      <c r="E51" s="17">
        <v>0.5</v>
      </c>
      <c r="F51" s="18">
        <f t="shared" si="0"/>
        <v>3.4755408810496134E-4</v>
      </c>
      <c r="G51" s="18">
        <f t="shared" si="1"/>
        <v>3.4749370167665714E-4</v>
      </c>
      <c r="H51" s="13">
        <f t="shared" si="6"/>
        <v>98768.091110893845</v>
      </c>
      <c r="I51" s="13">
        <f t="shared" si="4"/>
        <v>34.321289587661838</v>
      </c>
      <c r="J51" s="13">
        <f t="shared" si="2"/>
        <v>98750.930466100006</v>
      </c>
      <c r="K51" s="13">
        <f t="shared" si="3"/>
        <v>4155445.1021543485</v>
      </c>
      <c r="L51" s="20">
        <f t="shared" si="5"/>
        <v>42.072748955821567</v>
      </c>
    </row>
    <row r="52" spans="1:12" x14ac:dyDescent="0.2">
      <c r="A52" s="16">
        <v>43</v>
      </c>
      <c r="B52" s="5">
        <v>11</v>
      </c>
      <c r="C52" s="5">
        <v>10233</v>
      </c>
      <c r="D52" s="5">
        <v>11428</v>
      </c>
      <c r="E52" s="17">
        <v>0.5</v>
      </c>
      <c r="F52" s="18">
        <f t="shared" si="0"/>
        <v>1.0156502469876737E-3</v>
      </c>
      <c r="G52" s="18">
        <f t="shared" si="1"/>
        <v>1.0151347360649687E-3</v>
      </c>
      <c r="H52" s="13">
        <f t="shared" si="6"/>
        <v>98733.769821306181</v>
      </c>
      <c r="I52" s="13">
        <f t="shared" si="4"/>
        <v>100.22807936825103</v>
      </c>
      <c r="J52" s="13">
        <f t="shared" si="2"/>
        <v>98683.655781622059</v>
      </c>
      <c r="K52" s="13">
        <f t="shared" si="3"/>
        <v>4056694.1716882484</v>
      </c>
      <c r="L52" s="20">
        <f t="shared" si="5"/>
        <v>41.087200245977414</v>
      </c>
    </row>
    <row r="53" spans="1:12" x14ac:dyDescent="0.2">
      <c r="A53" s="16">
        <v>44</v>
      </c>
      <c r="B53" s="5">
        <v>16</v>
      </c>
      <c r="C53" s="5">
        <v>10049</v>
      </c>
      <c r="D53" s="5">
        <v>10289</v>
      </c>
      <c r="E53" s="17">
        <v>0.5</v>
      </c>
      <c r="F53" s="18">
        <f t="shared" si="0"/>
        <v>1.573409381453437E-3</v>
      </c>
      <c r="G53" s="18">
        <f t="shared" si="1"/>
        <v>1.5721725459369167E-3</v>
      </c>
      <c r="H53" s="13">
        <f t="shared" si="6"/>
        <v>98633.541741937937</v>
      </c>
      <c r="I53" s="13">
        <f t="shared" si="4"/>
        <v>155.06894643519772</v>
      </c>
      <c r="J53" s="13">
        <f t="shared" si="2"/>
        <v>98556.007268720336</v>
      </c>
      <c r="K53" s="13">
        <f t="shared" si="3"/>
        <v>3958010.5159066264</v>
      </c>
      <c r="L53" s="20">
        <f t="shared" si="5"/>
        <v>40.128443590338215</v>
      </c>
    </row>
    <row r="54" spans="1:12" x14ac:dyDescent="0.2">
      <c r="A54" s="16">
        <v>45</v>
      </c>
      <c r="B54" s="5">
        <v>12</v>
      </c>
      <c r="C54" s="5">
        <v>10127</v>
      </c>
      <c r="D54" s="5">
        <v>10094</v>
      </c>
      <c r="E54" s="17">
        <v>0.5</v>
      </c>
      <c r="F54" s="18">
        <f t="shared" si="0"/>
        <v>1.1868849216161417E-3</v>
      </c>
      <c r="G54" s="18">
        <f t="shared" si="1"/>
        <v>1.1861809914496121E-3</v>
      </c>
      <c r="H54" s="13">
        <f t="shared" si="6"/>
        <v>98478.472795502734</v>
      </c>
      <c r="I54" s="13">
        <f t="shared" si="4"/>
        <v>116.81329249701308</v>
      </c>
      <c r="J54" s="13">
        <f t="shared" si="2"/>
        <v>98420.066149254228</v>
      </c>
      <c r="K54" s="13">
        <f t="shared" si="3"/>
        <v>3859454.5086379061</v>
      </c>
      <c r="L54" s="20">
        <f t="shared" si="5"/>
        <v>39.190844446301746</v>
      </c>
    </row>
    <row r="55" spans="1:12" x14ac:dyDescent="0.2">
      <c r="A55" s="16">
        <v>46</v>
      </c>
      <c r="B55" s="5">
        <v>21</v>
      </c>
      <c r="C55" s="5">
        <v>9765</v>
      </c>
      <c r="D55" s="5">
        <v>10121</v>
      </c>
      <c r="E55" s="17">
        <v>0.5</v>
      </c>
      <c r="F55" s="18">
        <f t="shared" si="0"/>
        <v>2.1120386201347683E-3</v>
      </c>
      <c r="G55" s="18">
        <f t="shared" si="1"/>
        <v>2.1098106193801172E-3</v>
      </c>
      <c r="H55" s="13">
        <f t="shared" si="6"/>
        <v>98361.659503005721</v>
      </c>
      <c r="I55" s="13">
        <f t="shared" si="4"/>
        <v>207.5244737592927</v>
      </c>
      <c r="J55" s="13">
        <f t="shared" si="2"/>
        <v>98257.897266126078</v>
      </c>
      <c r="K55" s="13">
        <f t="shared" si="3"/>
        <v>3761034.4424886517</v>
      </c>
      <c r="L55" s="20">
        <f t="shared" si="5"/>
        <v>38.236793294177012</v>
      </c>
    </row>
    <row r="56" spans="1:12" x14ac:dyDescent="0.2">
      <c r="A56" s="16">
        <v>47</v>
      </c>
      <c r="B56" s="5">
        <v>19</v>
      </c>
      <c r="C56" s="5">
        <v>9381</v>
      </c>
      <c r="D56" s="5">
        <v>9711</v>
      </c>
      <c r="E56" s="17">
        <v>0.5</v>
      </c>
      <c r="F56" s="18">
        <f t="shared" si="0"/>
        <v>1.9903624554787345E-3</v>
      </c>
      <c r="G56" s="18">
        <f t="shared" si="1"/>
        <v>1.9883836533933336E-3</v>
      </c>
      <c r="H56" s="13">
        <f t="shared" si="6"/>
        <v>98154.135029246434</v>
      </c>
      <c r="I56" s="13">
        <f t="shared" si="4"/>
        <v>195.1680776051156</v>
      </c>
      <c r="J56" s="13">
        <f t="shared" si="2"/>
        <v>98056.550990443866</v>
      </c>
      <c r="K56" s="13">
        <f t="shared" si="3"/>
        <v>3662776.5452225255</v>
      </c>
      <c r="L56" s="20">
        <f t="shared" si="5"/>
        <v>37.316579114381156</v>
      </c>
    </row>
    <row r="57" spans="1:12" x14ac:dyDescent="0.2">
      <c r="A57" s="16">
        <v>48</v>
      </c>
      <c r="B57" s="5">
        <v>21</v>
      </c>
      <c r="C57" s="5">
        <v>9082</v>
      </c>
      <c r="D57" s="5">
        <v>9335</v>
      </c>
      <c r="E57" s="17">
        <v>0.5</v>
      </c>
      <c r="F57" s="18">
        <f t="shared" si="0"/>
        <v>2.2805017103762829E-3</v>
      </c>
      <c r="G57" s="18">
        <f t="shared" si="1"/>
        <v>2.2779043280182236E-3</v>
      </c>
      <c r="H57" s="13">
        <f t="shared" si="6"/>
        <v>97958.966951641312</v>
      </c>
      <c r="I57" s="13">
        <f t="shared" si="4"/>
        <v>223.14115478733788</v>
      </c>
      <c r="J57" s="13">
        <f t="shared" si="2"/>
        <v>97847.396374247634</v>
      </c>
      <c r="K57" s="13">
        <f t="shared" si="3"/>
        <v>3564719.9942320818</v>
      </c>
      <c r="L57" s="20">
        <f t="shared" si="5"/>
        <v>36.389930449060891</v>
      </c>
    </row>
    <row r="58" spans="1:12" x14ac:dyDescent="0.2">
      <c r="A58" s="16">
        <v>49</v>
      </c>
      <c r="B58" s="5">
        <v>15</v>
      </c>
      <c r="C58" s="5">
        <v>9294</v>
      </c>
      <c r="D58" s="5">
        <v>9078</v>
      </c>
      <c r="E58" s="17">
        <v>0.5</v>
      </c>
      <c r="F58" s="18">
        <f t="shared" si="0"/>
        <v>1.6329196603527107E-3</v>
      </c>
      <c r="G58" s="18">
        <f t="shared" si="1"/>
        <v>1.6315875346712353E-3</v>
      </c>
      <c r="H58" s="13">
        <f t="shared" si="6"/>
        <v>97735.825796853969</v>
      </c>
      <c r="I58" s="13">
        <f t="shared" si="4"/>
        <v>159.46455506094628</v>
      </c>
      <c r="J58" s="13">
        <f t="shared" si="2"/>
        <v>97656.093519323505</v>
      </c>
      <c r="K58" s="13">
        <f t="shared" si="3"/>
        <v>3466872.5978578343</v>
      </c>
      <c r="L58" s="20">
        <f t="shared" si="5"/>
        <v>35.471870929538206</v>
      </c>
    </row>
    <row r="59" spans="1:12" x14ac:dyDescent="0.2">
      <c r="A59" s="16">
        <v>50</v>
      </c>
      <c r="B59" s="5">
        <v>29</v>
      </c>
      <c r="C59" s="5">
        <v>9097</v>
      </c>
      <c r="D59" s="5">
        <v>9285</v>
      </c>
      <c r="E59" s="17">
        <v>0.5</v>
      </c>
      <c r="F59" s="18">
        <f t="shared" si="0"/>
        <v>3.1552605810031553E-3</v>
      </c>
      <c r="G59" s="18">
        <f t="shared" si="1"/>
        <v>3.1502905871489875E-3</v>
      </c>
      <c r="H59" s="13">
        <f t="shared" si="6"/>
        <v>97576.361241793027</v>
      </c>
      <c r="I59" s="13">
        <f t="shared" si="4"/>
        <v>307.39389234826984</v>
      </c>
      <c r="J59" s="13">
        <f t="shared" si="2"/>
        <v>97422.664295618903</v>
      </c>
      <c r="K59" s="13">
        <f t="shared" si="3"/>
        <v>3369216.5043385108</v>
      </c>
      <c r="L59" s="20">
        <f t="shared" si="5"/>
        <v>34.52902384820063</v>
      </c>
    </row>
    <row r="60" spans="1:12" x14ac:dyDescent="0.2">
      <c r="A60" s="16">
        <v>51</v>
      </c>
      <c r="B60" s="5">
        <v>18</v>
      </c>
      <c r="C60" s="5">
        <v>9153</v>
      </c>
      <c r="D60" s="5">
        <v>9053</v>
      </c>
      <c r="E60" s="17">
        <v>0.5</v>
      </c>
      <c r="F60" s="18">
        <f t="shared" si="0"/>
        <v>1.9773700977699657E-3</v>
      </c>
      <c r="G60" s="18">
        <f t="shared" si="1"/>
        <v>1.9754170324846354E-3</v>
      </c>
      <c r="H60" s="13">
        <f t="shared" si="6"/>
        <v>97268.967349444763</v>
      </c>
      <c r="I60" s="13">
        <f t="shared" si="4"/>
        <v>192.14677483428505</v>
      </c>
      <c r="J60" s="13">
        <f t="shared" si="2"/>
        <v>97172.893962027621</v>
      </c>
      <c r="K60" s="13">
        <f t="shared" si="3"/>
        <v>3271793.8400428919</v>
      </c>
      <c r="L60" s="20">
        <f t="shared" si="5"/>
        <v>33.636563944271877</v>
      </c>
    </row>
    <row r="61" spans="1:12" x14ac:dyDescent="0.2">
      <c r="A61" s="16">
        <v>52</v>
      </c>
      <c r="B61" s="5">
        <v>25</v>
      </c>
      <c r="C61" s="5">
        <v>9110</v>
      </c>
      <c r="D61" s="5">
        <v>9180</v>
      </c>
      <c r="E61" s="17">
        <v>0.5</v>
      </c>
      <c r="F61" s="18">
        <f t="shared" si="0"/>
        <v>2.7337342810278839E-3</v>
      </c>
      <c r="G61" s="18">
        <f t="shared" si="1"/>
        <v>2.7300027300027297E-3</v>
      </c>
      <c r="H61" s="13">
        <f t="shared" si="6"/>
        <v>97076.82057461048</v>
      </c>
      <c r="I61" s="13">
        <f t="shared" si="4"/>
        <v>265.0199851886718</v>
      </c>
      <c r="J61" s="13">
        <f t="shared" si="2"/>
        <v>96944.310582016144</v>
      </c>
      <c r="K61" s="13">
        <f t="shared" si="3"/>
        <v>3174620.9460808644</v>
      </c>
      <c r="L61" s="20">
        <f t="shared" si="5"/>
        <v>32.702152040928667</v>
      </c>
    </row>
    <row r="62" spans="1:12" x14ac:dyDescent="0.2">
      <c r="A62" s="16">
        <v>53</v>
      </c>
      <c r="B62" s="5">
        <v>23</v>
      </c>
      <c r="C62" s="5">
        <v>8360</v>
      </c>
      <c r="D62" s="5">
        <v>9081</v>
      </c>
      <c r="E62" s="17">
        <v>0.5</v>
      </c>
      <c r="F62" s="18">
        <f t="shared" si="0"/>
        <v>2.6374634481967779E-3</v>
      </c>
      <c r="G62" s="18">
        <f t="shared" si="1"/>
        <v>2.6339899221255155E-3</v>
      </c>
      <c r="H62" s="13">
        <f t="shared" si="6"/>
        <v>96811.800589421808</v>
      </c>
      <c r="I62" s="13">
        <f t="shared" si="4"/>
        <v>255.00130709536208</v>
      </c>
      <c r="J62" s="13">
        <f t="shared" si="2"/>
        <v>96684.299935874136</v>
      </c>
      <c r="K62" s="13">
        <f t="shared" si="3"/>
        <v>3077676.6354988483</v>
      </c>
      <c r="L62" s="20">
        <f t="shared" si="5"/>
        <v>31.790304660805287</v>
      </c>
    </row>
    <row r="63" spans="1:12" x14ac:dyDescent="0.2">
      <c r="A63" s="16">
        <v>54</v>
      </c>
      <c r="B63" s="5">
        <v>18</v>
      </c>
      <c r="C63" s="5">
        <v>8223</v>
      </c>
      <c r="D63" s="5">
        <v>8327</v>
      </c>
      <c r="E63" s="17">
        <v>0.5</v>
      </c>
      <c r="F63" s="18">
        <f t="shared" si="0"/>
        <v>2.175226586102719E-3</v>
      </c>
      <c r="G63" s="18">
        <f t="shared" si="1"/>
        <v>2.1728633510381462E-3</v>
      </c>
      <c r="H63" s="13">
        <f t="shared" si="6"/>
        <v>96556.79928232645</v>
      </c>
      <c r="I63" s="13">
        <f t="shared" si="4"/>
        <v>209.80473045411352</v>
      </c>
      <c r="J63" s="13">
        <f t="shared" si="2"/>
        <v>96451.896917099395</v>
      </c>
      <c r="K63" s="13">
        <f t="shared" si="3"/>
        <v>2980992.3355629742</v>
      </c>
      <c r="L63" s="20">
        <f t="shared" si="5"/>
        <v>30.872940670358453</v>
      </c>
    </row>
    <row r="64" spans="1:12" x14ac:dyDescent="0.2">
      <c r="A64" s="16">
        <v>55</v>
      </c>
      <c r="B64" s="5">
        <v>25</v>
      </c>
      <c r="C64" s="5">
        <v>7577</v>
      </c>
      <c r="D64" s="5">
        <v>8158</v>
      </c>
      <c r="E64" s="17">
        <v>0.5</v>
      </c>
      <c r="F64" s="18">
        <f t="shared" si="0"/>
        <v>3.1776294884016524E-3</v>
      </c>
      <c r="G64" s="18">
        <f t="shared" si="1"/>
        <v>3.1725888324873096E-3</v>
      </c>
      <c r="H64" s="13">
        <f t="shared" si="6"/>
        <v>96346.99455187234</v>
      </c>
      <c r="I64" s="13">
        <f t="shared" si="4"/>
        <v>305.66939895898582</v>
      </c>
      <c r="J64" s="13">
        <f t="shared" si="2"/>
        <v>96194.159852392855</v>
      </c>
      <c r="K64" s="13">
        <f t="shared" si="3"/>
        <v>2884540.4386458746</v>
      </c>
      <c r="L64" s="20">
        <f t="shared" si="5"/>
        <v>29.939080633105419</v>
      </c>
    </row>
    <row r="65" spans="1:12" x14ac:dyDescent="0.2">
      <c r="A65" s="16">
        <v>56</v>
      </c>
      <c r="B65" s="5">
        <v>24</v>
      </c>
      <c r="C65" s="5">
        <v>7663</v>
      </c>
      <c r="D65" s="5">
        <v>7567</v>
      </c>
      <c r="E65" s="17">
        <v>0.5</v>
      </c>
      <c r="F65" s="18">
        <f t="shared" si="0"/>
        <v>3.1516743269862113E-3</v>
      </c>
      <c r="G65" s="18">
        <f t="shared" si="1"/>
        <v>3.1467156155762423E-3</v>
      </c>
      <c r="H65" s="13">
        <f t="shared" si="6"/>
        <v>96041.325152913356</v>
      </c>
      <c r="I65" s="13">
        <f t="shared" si="4"/>
        <v>302.2147375993078</v>
      </c>
      <c r="J65" s="13">
        <f t="shared" si="2"/>
        <v>95890.217784113702</v>
      </c>
      <c r="K65" s="13">
        <f t="shared" si="3"/>
        <v>2788346.2787934816</v>
      </c>
      <c r="L65" s="20">
        <f t="shared" si="5"/>
        <v>29.032775988398562</v>
      </c>
    </row>
    <row r="66" spans="1:12" x14ac:dyDescent="0.2">
      <c r="A66" s="16">
        <v>57</v>
      </c>
      <c r="B66" s="5">
        <v>30</v>
      </c>
      <c r="C66" s="5">
        <v>7337</v>
      </c>
      <c r="D66" s="5">
        <v>7624</v>
      </c>
      <c r="E66" s="17">
        <v>0.5</v>
      </c>
      <c r="F66" s="18">
        <f t="shared" si="0"/>
        <v>4.0104271104872665E-3</v>
      </c>
      <c r="G66" s="18">
        <f t="shared" si="1"/>
        <v>4.0024014408645186E-3</v>
      </c>
      <c r="H66" s="13">
        <f t="shared" si="6"/>
        <v>95739.110415314048</v>
      </c>
      <c r="I66" s="13">
        <f t="shared" si="4"/>
        <v>383.1863534733402</v>
      </c>
      <c r="J66" s="13">
        <f t="shared" si="2"/>
        <v>95547.517238577377</v>
      </c>
      <c r="K66" s="13">
        <f t="shared" si="3"/>
        <v>2692456.0610093679</v>
      </c>
      <c r="L66" s="20">
        <f t="shared" si="5"/>
        <v>28.122843938381667</v>
      </c>
    </row>
    <row r="67" spans="1:12" x14ac:dyDescent="0.2">
      <c r="A67" s="16">
        <v>58</v>
      </c>
      <c r="B67" s="5">
        <v>27</v>
      </c>
      <c r="C67" s="5">
        <v>6851</v>
      </c>
      <c r="D67" s="5">
        <v>7294</v>
      </c>
      <c r="E67" s="17">
        <v>0.5</v>
      </c>
      <c r="F67" s="18">
        <f t="shared" si="0"/>
        <v>3.8176033934252387E-3</v>
      </c>
      <c r="G67" s="18">
        <f t="shared" si="1"/>
        <v>3.8103302286198138E-3</v>
      </c>
      <c r="H67" s="13">
        <f t="shared" si="6"/>
        <v>95355.924061840706</v>
      </c>
      <c r="I67" s="13">
        <f t="shared" si="4"/>
        <v>363.33755993080712</v>
      </c>
      <c r="J67" s="13">
        <f t="shared" si="2"/>
        <v>95174.255281875303</v>
      </c>
      <c r="K67" s="13">
        <f t="shared" si="3"/>
        <v>2596908.5437707906</v>
      </c>
      <c r="L67" s="20">
        <f t="shared" si="5"/>
        <v>27.233845923265662</v>
      </c>
    </row>
    <row r="68" spans="1:12" x14ac:dyDescent="0.2">
      <c r="A68" s="16">
        <v>59</v>
      </c>
      <c r="B68" s="5">
        <v>32</v>
      </c>
      <c r="C68" s="5">
        <v>6361</v>
      </c>
      <c r="D68" s="5">
        <v>6796</v>
      </c>
      <c r="E68" s="17">
        <v>0.5</v>
      </c>
      <c r="F68" s="18">
        <f t="shared" si="0"/>
        <v>4.8643307744926654E-3</v>
      </c>
      <c r="G68" s="18">
        <f t="shared" si="1"/>
        <v>4.8525286223367959E-3</v>
      </c>
      <c r="H68" s="13">
        <f t="shared" si="6"/>
        <v>94992.5865019099</v>
      </c>
      <c r="I68" s="13">
        <f t="shared" si="4"/>
        <v>460.95424491032173</v>
      </c>
      <c r="J68" s="13">
        <f t="shared" si="2"/>
        <v>94762.109379454749</v>
      </c>
      <c r="K68" s="13">
        <f t="shared" si="3"/>
        <v>2501734.2884889152</v>
      </c>
      <c r="L68" s="20">
        <f t="shared" si="5"/>
        <v>26.336100327562043</v>
      </c>
    </row>
    <row r="69" spans="1:12" x14ac:dyDescent="0.2">
      <c r="A69" s="16">
        <v>60</v>
      </c>
      <c r="B69" s="5">
        <v>32</v>
      </c>
      <c r="C69" s="5">
        <v>6548</v>
      </c>
      <c r="D69" s="5">
        <v>6325</v>
      </c>
      <c r="E69" s="17">
        <v>0.5</v>
      </c>
      <c r="F69" s="18">
        <f t="shared" si="0"/>
        <v>4.9716460809446127E-3</v>
      </c>
      <c r="G69" s="18">
        <f t="shared" si="1"/>
        <v>4.9593180937621073E-3</v>
      </c>
      <c r="H69" s="13">
        <f t="shared" si="6"/>
        <v>94531.632256999583</v>
      </c>
      <c r="I69" s="13">
        <f t="shared" si="4"/>
        <v>468.81243428500369</v>
      </c>
      <c r="J69" s="13">
        <f t="shared" si="2"/>
        <v>94297.22603985708</v>
      </c>
      <c r="K69" s="13">
        <f t="shared" si="3"/>
        <v>2406972.1791094602</v>
      </c>
      <c r="L69" s="20">
        <f t="shared" si="5"/>
        <v>25.462082073921202</v>
      </c>
    </row>
    <row r="70" spans="1:12" x14ac:dyDescent="0.2">
      <c r="A70" s="16">
        <v>61</v>
      </c>
      <c r="B70" s="5">
        <v>38</v>
      </c>
      <c r="C70" s="5">
        <v>6805</v>
      </c>
      <c r="D70" s="5">
        <v>6510</v>
      </c>
      <c r="E70" s="17">
        <v>0.5</v>
      </c>
      <c r="F70" s="18">
        <f t="shared" si="0"/>
        <v>5.7078482914006759E-3</v>
      </c>
      <c r="G70" s="18">
        <f t="shared" si="1"/>
        <v>5.6916048827978724E-3</v>
      </c>
      <c r="H70" s="13">
        <f t="shared" si="6"/>
        <v>94062.819822714577</v>
      </c>
      <c r="I70" s="13">
        <f t="shared" si="4"/>
        <v>535.36840459269877</v>
      </c>
      <c r="J70" s="13">
        <f t="shared" si="2"/>
        <v>93795.135620418238</v>
      </c>
      <c r="K70" s="13">
        <f t="shared" si="3"/>
        <v>2312674.9530696031</v>
      </c>
      <c r="L70" s="20">
        <f t="shared" si="5"/>
        <v>24.586493977412438</v>
      </c>
    </row>
    <row r="71" spans="1:12" x14ac:dyDescent="0.2">
      <c r="A71" s="16">
        <v>62</v>
      </c>
      <c r="B71" s="5">
        <v>49</v>
      </c>
      <c r="C71" s="5">
        <v>5555</v>
      </c>
      <c r="D71" s="5">
        <v>6731</v>
      </c>
      <c r="E71" s="17">
        <v>0.5</v>
      </c>
      <c r="F71" s="18">
        <f t="shared" si="0"/>
        <v>7.9765586846817522E-3</v>
      </c>
      <c r="G71" s="18">
        <f t="shared" si="1"/>
        <v>7.9448723145520879E-3</v>
      </c>
      <c r="H71" s="13">
        <f t="shared" si="6"/>
        <v>93527.451418121884</v>
      </c>
      <c r="I71" s="13">
        <f t="shared" si="4"/>
        <v>743.06365942245202</v>
      </c>
      <c r="J71" s="13">
        <f t="shared" si="2"/>
        <v>93155.919588410659</v>
      </c>
      <c r="K71" s="13">
        <f t="shared" si="3"/>
        <v>2218879.8174491851</v>
      </c>
      <c r="L71" s="20">
        <f t="shared" si="5"/>
        <v>23.724369517239456</v>
      </c>
    </row>
    <row r="72" spans="1:12" x14ac:dyDescent="0.2">
      <c r="A72" s="16">
        <v>63</v>
      </c>
      <c r="B72" s="5">
        <v>31</v>
      </c>
      <c r="C72" s="5">
        <v>4928</v>
      </c>
      <c r="D72" s="5">
        <v>5505</v>
      </c>
      <c r="E72" s="17">
        <v>0.5</v>
      </c>
      <c r="F72" s="18">
        <f t="shared" si="0"/>
        <v>5.9426818748202822E-3</v>
      </c>
      <c r="G72" s="18">
        <f t="shared" si="1"/>
        <v>5.925076452599389E-3</v>
      </c>
      <c r="H72" s="13">
        <f t="shared" si="6"/>
        <v>92784.387758699435</v>
      </c>
      <c r="I72" s="13">
        <f t="shared" si="4"/>
        <v>549.75459107792108</v>
      </c>
      <c r="J72" s="13">
        <f t="shared" si="2"/>
        <v>92509.510463160477</v>
      </c>
      <c r="K72" s="13">
        <f t="shared" si="3"/>
        <v>2125723.8978607743</v>
      </c>
      <c r="L72" s="20">
        <f t="shared" si="5"/>
        <v>22.910361852998992</v>
      </c>
    </row>
    <row r="73" spans="1:12" x14ac:dyDescent="0.2">
      <c r="A73" s="16">
        <v>64</v>
      </c>
      <c r="B73" s="5">
        <v>35</v>
      </c>
      <c r="C73" s="5">
        <v>5138</v>
      </c>
      <c r="D73" s="5">
        <v>4877</v>
      </c>
      <c r="E73" s="17">
        <v>0.5</v>
      </c>
      <c r="F73" s="18">
        <f t="shared" ref="F73:F109" si="7">B73/((C73+D73)/2)</f>
        <v>6.9895157264103841E-3</v>
      </c>
      <c r="G73" s="18">
        <f t="shared" ref="G73:G108" si="8">F73/((1+(1-E73)*F73))</f>
        <v>6.9651741293532332E-3</v>
      </c>
      <c r="H73" s="13">
        <f t="shared" si="6"/>
        <v>92234.63316762152</v>
      </c>
      <c r="I73" s="13">
        <f t="shared" si="4"/>
        <v>642.43028076950304</v>
      </c>
      <c r="J73" s="13">
        <f t="shared" ref="J73:J108" si="9">H74+I73*E73</f>
        <v>91913.418027236767</v>
      </c>
      <c r="K73" s="13">
        <f t="shared" ref="K73:K97" si="10">K74+J73</f>
        <v>2033214.3873976138</v>
      </c>
      <c r="L73" s="20">
        <f t="shared" si="5"/>
        <v>22.043936399709811</v>
      </c>
    </row>
    <row r="74" spans="1:12" x14ac:dyDescent="0.2">
      <c r="A74" s="16">
        <v>65</v>
      </c>
      <c r="B74" s="5">
        <v>35</v>
      </c>
      <c r="C74" s="5">
        <v>4780</v>
      </c>
      <c r="D74" s="5">
        <v>5076</v>
      </c>
      <c r="E74" s="17">
        <v>0.5</v>
      </c>
      <c r="F74" s="18">
        <f t="shared" si="7"/>
        <v>7.102272727272727E-3</v>
      </c>
      <c r="G74" s="18">
        <f t="shared" si="8"/>
        <v>7.0771408351026173E-3</v>
      </c>
      <c r="H74" s="13">
        <f t="shared" si="6"/>
        <v>91592.202886852014</v>
      </c>
      <c r="I74" s="13">
        <f t="shared" ref="I74:I108" si="11">H74*G74</f>
        <v>648.2109192275442</v>
      </c>
      <c r="J74" s="13">
        <f t="shared" si="9"/>
        <v>91268.097427238245</v>
      </c>
      <c r="K74" s="13">
        <f t="shared" si="10"/>
        <v>1941300.969370377</v>
      </c>
      <c r="L74" s="20">
        <f t="shared" ref="L74:L108" si="12">K74/H74</f>
        <v>21.195046174056472</v>
      </c>
    </row>
    <row r="75" spans="1:12" x14ac:dyDescent="0.2">
      <c r="A75" s="16">
        <v>66</v>
      </c>
      <c r="B75" s="5">
        <v>46</v>
      </c>
      <c r="C75" s="5">
        <v>4453</v>
      </c>
      <c r="D75" s="5">
        <v>4726</v>
      </c>
      <c r="E75" s="17">
        <v>0.5</v>
      </c>
      <c r="F75" s="18">
        <f t="shared" si="7"/>
        <v>1.0022878309184007E-2</v>
      </c>
      <c r="G75" s="18">
        <f t="shared" si="8"/>
        <v>9.9728997289972917E-3</v>
      </c>
      <c r="H75" s="13">
        <f t="shared" ref="H75:H108" si="13">H74-I74</f>
        <v>90943.991967624475</v>
      </c>
      <c r="I75" s="13">
        <f t="shared" si="11"/>
        <v>906.97531284785396</v>
      </c>
      <c r="J75" s="13">
        <f t="shared" si="9"/>
        <v>90490.504311200551</v>
      </c>
      <c r="K75" s="13">
        <f t="shared" si="10"/>
        <v>1850032.8719431388</v>
      </c>
      <c r="L75" s="20">
        <f t="shared" si="12"/>
        <v>20.342551848853738</v>
      </c>
    </row>
    <row r="76" spans="1:12" x14ac:dyDescent="0.2">
      <c r="A76" s="16">
        <v>67</v>
      </c>
      <c r="B76" s="5">
        <v>32</v>
      </c>
      <c r="C76" s="5">
        <v>3653</v>
      </c>
      <c r="D76" s="5">
        <v>4428</v>
      </c>
      <c r="E76" s="17">
        <v>0.5</v>
      </c>
      <c r="F76" s="18">
        <f t="shared" si="7"/>
        <v>7.919811904467269E-3</v>
      </c>
      <c r="G76" s="18">
        <f t="shared" si="8"/>
        <v>7.888573893750769E-3</v>
      </c>
      <c r="H76" s="13">
        <f t="shared" si="13"/>
        <v>90037.016654776628</v>
      </c>
      <c r="I76" s="13">
        <f t="shared" si="11"/>
        <v>710.26365905407408</v>
      </c>
      <c r="J76" s="13">
        <f t="shared" si="9"/>
        <v>89681.884825249581</v>
      </c>
      <c r="K76" s="13">
        <f t="shared" si="10"/>
        <v>1759542.3676319383</v>
      </c>
      <c r="L76" s="20">
        <f t="shared" si="12"/>
        <v>19.542433023724485</v>
      </c>
    </row>
    <row r="77" spans="1:12" x14ac:dyDescent="0.2">
      <c r="A77" s="16">
        <v>68</v>
      </c>
      <c r="B77" s="5">
        <v>25</v>
      </c>
      <c r="C77" s="5">
        <v>2962</v>
      </c>
      <c r="D77" s="5">
        <v>3609</v>
      </c>
      <c r="E77" s="17">
        <v>0.5</v>
      </c>
      <c r="F77" s="18">
        <f t="shared" si="7"/>
        <v>7.6091919038198145E-3</v>
      </c>
      <c r="G77" s="18">
        <f t="shared" si="8"/>
        <v>7.580351728320194E-3</v>
      </c>
      <c r="H77" s="13">
        <f t="shared" si="13"/>
        <v>89326.752995722549</v>
      </c>
      <c r="I77" s="13">
        <f t="shared" si="11"/>
        <v>677.12820645635645</v>
      </c>
      <c r="J77" s="13">
        <f t="shared" si="9"/>
        <v>88988.188892494363</v>
      </c>
      <c r="K77" s="13">
        <f t="shared" si="10"/>
        <v>1669860.4828066886</v>
      </c>
      <c r="L77" s="20">
        <f t="shared" si="12"/>
        <v>18.693845089014381</v>
      </c>
    </row>
    <row r="78" spans="1:12" x14ac:dyDescent="0.2">
      <c r="A78" s="16">
        <v>69</v>
      </c>
      <c r="B78" s="5">
        <v>30</v>
      </c>
      <c r="C78" s="5">
        <v>3940</v>
      </c>
      <c r="D78" s="5">
        <v>2944</v>
      </c>
      <c r="E78" s="17">
        <v>0.5</v>
      </c>
      <c r="F78" s="18">
        <f t="shared" si="7"/>
        <v>8.7158628704241715E-3</v>
      </c>
      <c r="G78" s="18">
        <f t="shared" si="8"/>
        <v>8.6780445472953438E-3</v>
      </c>
      <c r="H78" s="13">
        <f t="shared" si="13"/>
        <v>88649.624789266192</v>
      </c>
      <c r="I78" s="13">
        <f t="shared" si="11"/>
        <v>769.30539302226964</v>
      </c>
      <c r="J78" s="13">
        <f t="shared" si="9"/>
        <v>88264.972092755066</v>
      </c>
      <c r="K78" s="13">
        <f t="shared" si="10"/>
        <v>1580872.2939141942</v>
      </c>
      <c r="L78" s="20">
        <f t="shared" si="12"/>
        <v>17.832814269345992</v>
      </c>
    </row>
    <row r="79" spans="1:12" x14ac:dyDescent="0.2">
      <c r="A79" s="16">
        <v>70</v>
      </c>
      <c r="B79" s="5">
        <v>41</v>
      </c>
      <c r="C79" s="5">
        <v>2387</v>
      </c>
      <c r="D79" s="5">
        <v>3905</v>
      </c>
      <c r="E79" s="17">
        <v>0.5</v>
      </c>
      <c r="F79" s="18">
        <f t="shared" si="7"/>
        <v>1.3032422123331213E-2</v>
      </c>
      <c r="G79" s="18">
        <f t="shared" si="8"/>
        <v>1.2948049897363017E-2</v>
      </c>
      <c r="H79" s="13">
        <f t="shared" si="13"/>
        <v>87880.319396243925</v>
      </c>
      <c r="I79" s="13">
        <f t="shared" si="11"/>
        <v>1137.8787605387654</v>
      </c>
      <c r="J79" s="13">
        <f t="shared" si="9"/>
        <v>87311.380015974544</v>
      </c>
      <c r="K79" s="13">
        <f t="shared" si="10"/>
        <v>1492607.3218214391</v>
      </c>
      <c r="L79" s="20">
        <f t="shared" si="12"/>
        <v>16.984545937884182</v>
      </c>
    </row>
    <row r="80" spans="1:12" x14ac:dyDescent="0.2">
      <c r="A80" s="16">
        <v>71</v>
      </c>
      <c r="B80" s="5">
        <v>42</v>
      </c>
      <c r="C80" s="5">
        <v>2703</v>
      </c>
      <c r="D80" s="5">
        <v>2351</v>
      </c>
      <c r="E80" s="17">
        <v>0.5</v>
      </c>
      <c r="F80" s="18">
        <f t="shared" si="7"/>
        <v>1.662049861495845E-2</v>
      </c>
      <c r="G80" s="18">
        <f t="shared" si="8"/>
        <v>1.6483516483516487E-2</v>
      </c>
      <c r="H80" s="13">
        <f t="shared" si="13"/>
        <v>86742.440635705163</v>
      </c>
      <c r="I80" s="13">
        <f t="shared" si="11"/>
        <v>1429.8204500390964</v>
      </c>
      <c r="J80" s="13">
        <f t="shared" si="9"/>
        <v>86027.530410685606</v>
      </c>
      <c r="K80" s="13">
        <f t="shared" si="10"/>
        <v>1405295.9418054644</v>
      </c>
      <c r="L80" s="20">
        <f t="shared" si="12"/>
        <v>16.200788581766197</v>
      </c>
    </row>
    <row r="81" spans="1:12" x14ac:dyDescent="0.2">
      <c r="A81" s="16">
        <v>72</v>
      </c>
      <c r="B81" s="5">
        <v>40</v>
      </c>
      <c r="C81" s="5">
        <v>2840</v>
      </c>
      <c r="D81" s="5">
        <v>2665</v>
      </c>
      <c r="E81" s="17">
        <v>0.5</v>
      </c>
      <c r="F81" s="18">
        <f t="shared" si="7"/>
        <v>1.4532243415077202E-2</v>
      </c>
      <c r="G81" s="18">
        <f t="shared" si="8"/>
        <v>1.4427412082957617E-2</v>
      </c>
      <c r="H81" s="13">
        <f t="shared" si="13"/>
        <v>85312.620185666063</v>
      </c>
      <c r="I81" s="13">
        <f t="shared" si="11"/>
        <v>1230.8403272954524</v>
      </c>
      <c r="J81" s="13">
        <f t="shared" si="9"/>
        <v>84697.20002201834</v>
      </c>
      <c r="K81" s="13">
        <f t="shared" si="10"/>
        <v>1319268.4113947789</v>
      </c>
      <c r="L81" s="20">
        <f t="shared" si="12"/>
        <v>15.463930289840492</v>
      </c>
    </row>
    <row r="82" spans="1:12" x14ac:dyDescent="0.2">
      <c r="A82" s="16">
        <v>73</v>
      </c>
      <c r="B82" s="5">
        <v>45</v>
      </c>
      <c r="C82" s="5">
        <v>2912</v>
      </c>
      <c r="D82" s="5">
        <v>2810</v>
      </c>
      <c r="E82" s="17">
        <v>0.5</v>
      </c>
      <c r="F82" s="18">
        <f t="shared" si="7"/>
        <v>1.5728766165676335E-2</v>
      </c>
      <c r="G82" s="18">
        <f t="shared" si="8"/>
        <v>1.5606034333275532E-2</v>
      </c>
      <c r="H82" s="13">
        <f t="shared" si="13"/>
        <v>84081.779858370617</v>
      </c>
      <c r="I82" s="13">
        <f t="shared" si="11"/>
        <v>1312.1831432726469</v>
      </c>
      <c r="J82" s="13">
        <f t="shared" si="9"/>
        <v>83425.688286734294</v>
      </c>
      <c r="K82" s="13">
        <f t="shared" si="10"/>
        <v>1234571.2113727606</v>
      </c>
      <c r="L82" s="20">
        <f t="shared" si="12"/>
        <v>14.682981419426447</v>
      </c>
    </row>
    <row r="83" spans="1:12" x14ac:dyDescent="0.2">
      <c r="A83" s="16">
        <v>74</v>
      </c>
      <c r="B83" s="5">
        <v>41</v>
      </c>
      <c r="C83" s="5">
        <v>2588</v>
      </c>
      <c r="D83" s="5">
        <v>2860</v>
      </c>
      <c r="E83" s="17">
        <v>0.5</v>
      </c>
      <c r="F83" s="18">
        <f t="shared" si="7"/>
        <v>1.5051395007342145E-2</v>
      </c>
      <c r="G83" s="18">
        <f t="shared" si="8"/>
        <v>1.493896884678448E-2</v>
      </c>
      <c r="H83" s="13">
        <f t="shared" si="13"/>
        <v>82769.59671509797</v>
      </c>
      <c r="I83" s="13">
        <f t="shared" si="11"/>
        <v>1236.4924267877636</v>
      </c>
      <c r="J83" s="13">
        <f t="shared" si="9"/>
        <v>82151.350501704088</v>
      </c>
      <c r="K83" s="13">
        <f t="shared" si="10"/>
        <v>1151145.5230860263</v>
      </c>
      <c r="L83" s="20">
        <f t="shared" si="12"/>
        <v>13.907830517145026</v>
      </c>
    </row>
    <row r="84" spans="1:12" x14ac:dyDescent="0.2">
      <c r="A84" s="16">
        <v>75</v>
      </c>
      <c r="B84" s="5">
        <v>56</v>
      </c>
      <c r="C84" s="5">
        <v>2530</v>
      </c>
      <c r="D84" s="5">
        <v>2545</v>
      </c>
      <c r="E84" s="17">
        <v>0.5</v>
      </c>
      <c r="F84" s="18">
        <f t="shared" si="7"/>
        <v>2.2068965517241378E-2</v>
      </c>
      <c r="G84" s="18">
        <f t="shared" si="8"/>
        <v>2.1828103683492497E-2</v>
      </c>
      <c r="H84" s="13">
        <f t="shared" si="13"/>
        <v>81533.104288310205</v>
      </c>
      <c r="I84" s="13">
        <f t="shared" si="11"/>
        <v>1779.7130540422418</v>
      </c>
      <c r="J84" s="13">
        <f t="shared" si="9"/>
        <v>80643.247761289094</v>
      </c>
      <c r="K84" s="13">
        <f t="shared" si="10"/>
        <v>1068994.1725843223</v>
      </c>
      <c r="L84" s="20">
        <f t="shared" si="12"/>
        <v>13.111167321732765</v>
      </c>
    </row>
    <row r="85" spans="1:12" x14ac:dyDescent="0.2">
      <c r="A85" s="16">
        <v>76</v>
      </c>
      <c r="B85" s="5">
        <v>59</v>
      </c>
      <c r="C85" s="5">
        <v>2400</v>
      </c>
      <c r="D85" s="5">
        <v>2470</v>
      </c>
      <c r="E85" s="17">
        <v>0.5</v>
      </c>
      <c r="F85" s="18">
        <f t="shared" si="7"/>
        <v>2.4229979466119097E-2</v>
      </c>
      <c r="G85" s="18">
        <f t="shared" si="8"/>
        <v>2.3939947250963687E-2</v>
      </c>
      <c r="H85" s="13">
        <f t="shared" si="13"/>
        <v>79753.391234267969</v>
      </c>
      <c r="I85" s="13">
        <f t="shared" si="11"/>
        <v>1909.2919792338448</v>
      </c>
      <c r="J85" s="13">
        <f t="shared" si="9"/>
        <v>78798.745244651043</v>
      </c>
      <c r="K85" s="13">
        <f t="shared" si="10"/>
        <v>988350.92482303316</v>
      </c>
      <c r="L85" s="20">
        <f t="shared" si="12"/>
        <v>12.392588070892769</v>
      </c>
    </row>
    <row r="86" spans="1:12" x14ac:dyDescent="0.2">
      <c r="A86" s="16">
        <v>77</v>
      </c>
      <c r="B86" s="5">
        <v>59</v>
      </c>
      <c r="C86" s="5">
        <v>2263</v>
      </c>
      <c r="D86" s="5">
        <v>2363</v>
      </c>
      <c r="E86" s="17">
        <v>0.5</v>
      </c>
      <c r="F86" s="18">
        <f t="shared" si="7"/>
        <v>2.5507998270644185E-2</v>
      </c>
      <c r="G86" s="18">
        <f t="shared" si="8"/>
        <v>2.5186766275346852E-2</v>
      </c>
      <c r="H86" s="13">
        <f t="shared" si="13"/>
        <v>77844.099255034118</v>
      </c>
      <c r="I86" s="13">
        <f t="shared" si="11"/>
        <v>1960.6411338514463</v>
      </c>
      <c r="J86" s="13">
        <f t="shared" si="9"/>
        <v>76863.778688108403</v>
      </c>
      <c r="K86" s="13">
        <f t="shared" si="10"/>
        <v>909552.17957838217</v>
      </c>
      <c r="L86" s="20">
        <f t="shared" si="12"/>
        <v>11.684279069097997</v>
      </c>
    </row>
    <row r="87" spans="1:12" x14ac:dyDescent="0.2">
      <c r="A87" s="16">
        <v>78</v>
      </c>
      <c r="B87" s="5">
        <v>60</v>
      </c>
      <c r="C87" s="5">
        <v>2013</v>
      </c>
      <c r="D87" s="5">
        <v>2207</v>
      </c>
      <c r="E87" s="17">
        <v>0.5</v>
      </c>
      <c r="F87" s="18">
        <f t="shared" si="7"/>
        <v>2.843601895734597E-2</v>
      </c>
      <c r="G87" s="18">
        <f t="shared" si="8"/>
        <v>2.803738317757009E-2</v>
      </c>
      <c r="H87" s="13">
        <f t="shared" si="13"/>
        <v>75883.458121182673</v>
      </c>
      <c r="I87" s="13">
        <f t="shared" si="11"/>
        <v>2127.5735921826913</v>
      </c>
      <c r="J87" s="13">
        <f t="shared" si="9"/>
        <v>74819.671325091331</v>
      </c>
      <c r="K87" s="13">
        <f t="shared" si="10"/>
        <v>832688.40089027374</v>
      </c>
      <c r="L87" s="20">
        <f t="shared" si="12"/>
        <v>10.973253216274166</v>
      </c>
    </row>
    <row r="88" spans="1:12" x14ac:dyDescent="0.2">
      <c r="A88" s="16">
        <v>79</v>
      </c>
      <c r="B88" s="5">
        <v>81</v>
      </c>
      <c r="C88" s="5">
        <v>2040</v>
      </c>
      <c r="D88" s="5">
        <v>1941</v>
      </c>
      <c r="E88" s="17">
        <v>0.5</v>
      </c>
      <c r="F88" s="18">
        <f t="shared" si="7"/>
        <v>4.0693293142426527E-2</v>
      </c>
      <c r="G88" s="18">
        <f t="shared" si="8"/>
        <v>3.9881831610044313E-2</v>
      </c>
      <c r="H88" s="13">
        <f t="shared" si="13"/>
        <v>73755.884528999988</v>
      </c>
      <c r="I88" s="13">
        <f t="shared" si="11"/>
        <v>2941.5197670354501</v>
      </c>
      <c r="J88" s="13">
        <f t="shared" si="9"/>
        <v>72285.124645482254</v>
      </c>
      <c r="K88" s="13">
        <f t="shared" si="10"/>
        <v>757868.72956518247</v>
      </c>
      <c r="L88" s="20">
        <f t="shared" si="12"/>
        <v>10.275366289820536</v>
      </c>
    </row>
    <row r="89" spans="1:12" x14ac:dyDescent="0.2">
      <c r="A89" s="16">
        <v>80</v>
      </c>
      <c r="B89" s="5">
        <v>69</v>
      </c>
      <c r="C89" s="5">
        <v>1833</v>
      </c>
      <c r="D89" s="5">
        <v>1968</v>
      </c>
      <c r="E89" s="17">
        <v>0.5</v>
      </c>
      <c r="F89" s="18">
        <f t="shared" si="7"/>
        <v>3.6306235201262825E-2</v>
      </c>
      <c r="G89" s="18">
        <f t="shared" si="8"/>
        <v>3.565891472868217E-2</v>
      </c>
      <c r="H89" s="13">
        <f t="shared" si="13"/>
        <v>70814.364761964534</v>
      </c>
      <c r="I89" s="13">
        <f t="shared" si="11"/>
        <v>2525.163394612689</v>
      </c>
      <c r="J89" s="13">
        <f t="shared" si="9"/>
        <v>69551.783064658201</v>
      </c>
      <c r="K89" s="13">
        <f t="shared" si="10"/>
        <v>685583.60491970018</v>
      </c>
      <c r="L89" s="20">
        <f t="shared" si="12"/>
        <v>9.6814199664746194</v>
      </c>
    </row>
    <row r="90" spans="1:12" x14ac:dyDescent="0.2">
      <c r="A90" s="16">
        <v>81</v>
      </c>
      <c r="B90" s="5">
        <v>73</v>
      </c>
      <c r="C90" s="5">
        <v>1716</v>
      </c>
      <c r="D90" s="5">
        <v>1772</v>
      </c>
      <c r="E90" s="17">
        <v>0.5</v>
      </c>
      <c r="F90" s="18">
        <f t="shared" si="7"/>
        <v>4.1857798165137614E-2</v>
      </c>
      <c r="G90" s="18">
        <f t="shared" si="8"/>
        <v>4.0999719180005612E-2</v>
      </c>
      <c r="H90" s="13">
        <f t="shared" si="13"/>
        <v>68289.201367351852</v>
      </c>
      <c r="I90" s="13">
        <f t="shared" si="11"/>
        <v>2799.8380790882811</v>
      </c>
      <c r="J90" s="13">
        <f t="shared" si="9"/>
        <v>66889.282327807712</v>
      </c>
      <c r="K90" s="13">
        <f t="shared" si="10"/>
        <v>616031.82185504201</v>
      </c>
      <c r="L90" s="20">
        <f t="shared" si="12"/>
        <v>9.0209258494793083</v>
      </c>
    </row>
    <row r="91" spans="1:12" x14ac:dyDescent="0.2">
      <c r="A91" s="16">
        <v>82</v>
      </c>
      <c r="B91" s="5">
        <v>83</v>
      </c>
      <c r="C91" s="5">
        <v>1528</v>
      </c>
      <c r="D91" s="5">
        <v>1652</v>
      </c>
      <c r="E91" s="17">
        <v>0.5</v>
      </c>
      <c r="F91" s="18">
        <f t="shared" si="7"/>
        <v>5.2201257861635222E-2</v>
      </c>
      <c r="G91" s="18">
        <f t="shared" si="8"/>
        <v>5.0873429359485134E-2</v>
      </c>
      <c r="H91" s="13">
        <f t="shared" si="13"/>
        <v>65489.363288263572</v>
      </c>
      <c r="I91" s="13">
        <f t="shared" si="11"/>
        <v>3331.6684970431361</v>
      </c>
      <c r="J91" s="13">
        <f t="shared" si="9"/>
        <v>63823.529039742003</v>
      </c>
      <c r="K91" s="13">
        <f t="shared" si="10"/>
        <v>549142.53952723427</v>
      </c>
      <c r="L91" s="20">
        <f t="shared" si="12"/>
        <v>8.3852172620778376</v>
      </c>
    </row>
    <row r="92" spans="1:12" x14ac:dyDescent="0.2">
      <c r="A92" s="16">
        <v>83</v>
      </c>
      <c r="B92" s="5">
        <v>97</v>
      </c>
      <c r="C92" s="5">
        <v>1389</v>
      </c>
      <c r="D92" s="5">
        <v>1457</v>
      </c>
      <c r="E92" s="17">
        <v>0.5</v>
      </c>
      <c r="F92" s="18">
        <f t="shared" si="7"/>
        <v>6.8165846802529864E-2</v>
      </c>
      <c r="G92" s="18">
        <f t="shared" si="8"/>
        <v>6.5919130139313623E-2</v>
      </c>
      <c r="H92" s="13">
        <f t="shared" si="13"/>
        <v>62157.694791220434</v>
      </c>
      <c r="I92" s="13">
        <f t="shared" si="11"/>
        <v>4097.3811721021966</v>
      </c>
      <c r="J92" s="13">
        <f t="shared" si="9"/>
        <v>60109.004205169331</v>
      </c>
      <c r="K92" s="13">
        <f t="shared" si="10"/>
        <v>485319.01048749231</v>
      </c>
      <c r="L92" s="20">
        <f t="shared" si="12"/>
        <v>7.8078669441911481</v>
      </c>
    </row>
    <row r="93" spans="1:12" x14ac:dyDescent="0.2">
      <c r="A93" s="16">
        <v>84</v>
      </c>
      <c r="B93" s="5">
        <v>69</v>
      </c>
      <c r="C93" s="5">
        <v>1210</v>
      </c>
      <c r="D93" s="5">
        <v>1335</v>
      </c>
      <c r="E93" s="17">
        <v>0.5</v>
      </c>
      <c r="F93" s="18">
        <f t="shared" si="7"/>
        <v>5.4223968565815323E-2</v>
      </c>
      <c r="G93" s="18">
        <f t="shared" si="8"/>
        <v>5.2792654934965565E-2</v>
      </c>
      <c r="H93" s="13">
        <f t="shared" si="13"/>
        <v>58060.313619118235</v>
      </c>
      <c r="I93" s="13">
        <f t="shared" si="11"/>
        <v>3065.1581023099907</v>
      </c>
      <c r="J93" s="13">
        <f t="shared" si="9"/>
        <v>56527.734567963234</v>
      </c>
      <c r="K93" s="13">
        <f t="shared" si="10"/>
        <v>425210.00628232298</v>
      </c>
      <c r="L93" s="20">
        <f t="shared" si="12"/>
        <v>7.3235912756473445</v>
      </c>
    </row>
    <row r="94" spans="1:12" x14ac:dyDescent="0.2">
      <c r="A94" s="16">
        <v>85</v>
      </c>
      <c r="B94" s="5">
        <v>80</v>
      </c>
      <c r="C94" s="5">
        <v>1080</v>
      </c>
      <c r="D94" s="5">
        <v>1126</v>
      </c>
      <c r="E94" s="17">
        <v>0.5</v>
      </c>
      <c r="F94" s="18">
        <f t="shared" si="7"/>
        <v>7.2529465095194923E-2</v>
      </c>
      <c r="G94" s="18">
        <f t="shared" si="8"/>
        <v>6.9991251093613288E-2</v>
      </c>
      <c r="H94" s="13">
        <f t="shared" si="13"/>
        <v>54995.155516808241</v>
      </c>
      <c r="I94" s="13">
        <f t="shared" si="11"/>
        <v>3849.1797387092379</v>
      </c>
      <c r="J94" s="13">
        <f t="shared" si="9"/>
        <v>53070.565647453623</v>
      </c>
      <c r="K94" s="13">
        <f t="shared" si="10"/>
        <v>368682.27171435975</v>
      </c>
      <c r="L94" s="20">
        <f t="shared" si="12"/>
        <v>6.703904521220581</v>
      </c>
    </row>
    <row r="95" spans="1:12" x14ac:dyDescent="0.2">
      <c r="A95" s="16">
        <v>86</v>
      </c>
      <c r="B95" s="5">
        <v>110</v>
      </c>
      <c r="C95" s="5">
        <v>1053</v>
      </c>
      <c r="D95" s="5">
        <v>1016</v>
      </c>
      <c r="E95" s="17">
        <v>0.5</v>
      </c>
      <c r="F95" s="18">
        <f t="shared" si="7"/>
        <v>0.10633156114064765</v>
      </c>
      <c r="G95" s="18">
        <f t="shared" si="8"/>
        <v>0.10096374483708122</v>
      </c>
      <c r="H95" s="13">
        <f t="shared" si="13"/>
        <v>51145.975778099004</v>
      </c>
      <c r="I95" s="13">
        <f t="shared" si="11"/>
        <v>5163.8892479035239</v>
      </c>
      <c r="J95" s="13">
        <f t="shared" si="9"/>
        <v>48564.03115414724</v>
      </c>
      <c r="K95" s="13">
        <f t="shared" si="10"/>
        <v>315611.70606690616</v>
      </c>
      <c r="L95" s="20">
        <f t="shared" si="12"/>
        <v>6.1708023215005881</v>
      </c>
    </row>
    <row r="96" spans="1:12" x14ac:dyDescent="0.2">
      <c r="A96" s="16">
        <v>87</v>
      </c>
      <c r="B96" s="5">
        <v>92</v>
      </c>
      <c r="C96" s="5">
        <v>848</v>
      </c>
      <c r="D96" s="5">
        <v>941</v>
      </c>
      <c r="E96" s="17">
        <v>0.5</v>
      </c>
      <c r="F96" s="18">
        <f t="shared" si="7"/>
        <v>0.10285075461151481</v>
      </c>
      <c r="G96" s="18">
        <f t="shared" si="8"/>
        <v>9.7820308346624141E-2</v>
      </c>
      <c r="H96" s="13">
        <f t="shared" si="13"/>
        <v>45982.086530195476</v>
      </c>
      <c r="I96" s="13">
        <f t="shared" si="11"/>
        <v>4497.9818828048737</v>
      </c>
      <c r="J96" s="13">
        <f t="shared" si="9"/>
        <v>43733.095588793039</v>
      </c>
      <c r="K96" s="13">
        <f t="shared" si="10"/>
        <v>267047.67491275893</v>
      </c>
      <c r="L96" s="20">
        <f t="shared" si="12"/>
        <v>5.8076458696017266</v>
      </c>
    </row>
    <row r="97" spans="1:12" x14ac:dyDescent="0.2">
      <c r="A97" s="16">
        <v>88</v>
      </c>
      <c r="B97" s="5">
        <v>98</v>
      </c>
      <c r="C97" s="5">
        <v>731</v>
      </c>
      <c r="D97" s="5">
        <v>772</v>
      </c>
      <c r="E97" s="17">
        <v>0.5</v>
      </c>
      <c r="F97" s="18">
        <f t="shared" si="7"/>
        <v>0.13040585495675316</v>
      </c>
      <c r="G97" s="18">
        <f t="shared" si="8"/>
        <v>0.12242348532167396</v>
      </c>
      <c r="H97" s="13">
        <f t="shared" si="13"/>
        <v>41484.104647390603</v>
      </c>
      <c r="I97" s="13">
        <f t="shared" si="11"/>
        <v>5078.6286763826101</v>
      </c>
      <c r="J97" s="13">
        <f t="shared" si="9"/>
        <v>38944.790309199299</v>
      </c>
      <c r="K97" s="13">
        <f t="shared" si="10"/>
        <v>223314.57932396588</v>
      </c>
      <c r="L97" s="20">
        <f t="shared" si="12"/>
        <v>5.3831360522809941</v>
      </c>
    </row>
    <row r="98" spans="1:12" x14ac:dyDescent="0.2">
      <c r="A98" s="16">
        <v>89</v>
      </c>
      <c r="B98" s="5">
        <v>65</v>
      </c>
      <c r="C98" s="5">
        <v>618</v>
      </c>
      <c r="D98" s="5">
        <v>651</v>
      </c>
      <c r="E98" s="17">
        <v>0.5</v>
      </c>
      <c r="F98" s="18">
        <f t="shared" si="7"/>
        <v>0.1024428684003152</v>
      </c>
      <c r="G98" s="18">
        <f t="shared" si="8"/>
        <v>9.7451274362818585E-2</v>
      </c>
      <c r="H98" s="13">
        <f t="shared" si="13"/>
        <v>36405.475971007996</v>
      </c>
      <c r="I98" s="13">
        <f t="shared" si="11"/>
        <v>3547.7600271596993</v>
      </c>
      <c r="J98" s="13">
        <f t="shared" si="9"/>
        <v>34631.595957428151</v>
      </c>
      <c r="K98" s="13">
        <f>K99+J98</f>
        <v>184369.78901476657</v>
      </c>
      <c r="L98" s="20">
        <f t="shared" si="12"/>
        <v>5.0643422204283777</v>
      </c>
    </row>
    <row r="99" spans="1:12" x14ac:dyDescent="0.2">
      <c r="A99" s="16">
        <v>90</v>
      </c>
      <c r="B99" s="5">
        <v>65</v>
      </c>
      <c r="C99" s="5">
        <v>407</v>
      </c>
      <c r="D99" s="5">
        <v>549</v>
      </c>
      <c r="E99" s="17">
        <v>0.5</v>
      </c>
      <c r="F99" s="22">
        <f t="shared" si="7"/>
        <v>0.13598326359832635</v>
      </c>
      <c r="G99" s="22">
        <f t="shared" si="8"/>
        <v>0.12732615083251714</v>
      </c>
      <c r="H99" s="23">
        <f t="shared" si="13"/>
        <v>32857.7159438483</v>
      </c>
      <c r="I99" s="23">
        <f t="shared" si="11"/>
        <v>4183.6464962784321</v>
      </c>
      <c r="J99" s="23">
        <f t="shared" si="9"/>
        <v>30765.892695709084</v>
      </c>
      <c r="K99" s="23">
        <f t="shared" ref="K99:K108" si="14">K100+J99</f>
        <v>149738.19305733842</v>
      </c>
      <c r="L99" s="24">
        <f t="shared" si="12"/>
        <v>4.5571698688135003</v>
      </c>
    </row>
    <row r="100" spans="1:12" x14ac:dyDescent="0.2">
      <c r="A100" s="16">
        <v>91</v>
      </c>
      <c r="B100" s="5">
        <v>62</v>
      </c>
      <c r="C100" s="5">
        <v>349</v>
      </c>
      <c r="D100" s="5">
        <v>351</v>
      </c>
      <c r="E100" s="17">
        <v>0.5</v>
      </c>
      <c r="F100" s="22">
        <f t="shared" si="7"/>
        <v>0.17714285714285713</v>
      </c>
      <c r="G100" s="22">
        <f t="shared" si="8"/>
        <v>0.16272965879265092</v>
      </c>
      <c r="H100" s="23">
        <f t="shared" si="13"/>
        <v>28674.069447569869</v>
      </c>
      <c r="I100" s="23">
        <f t="shared" si="11"/>
        <v>4666.1215373998211</v>
      </c>
      <c r="J100" s="23">
        <f t="shared" si="9"/>
        <v>26341.008678869959</v>
      </c>
      <c r="K100" s="23">
        <f t="shared" si="14"/>
        <v>118972.30036162933</v>
      </c>
      <c r="L100" s="24">
        <f t="shared" si="12"/>
        <v>4.1491250685281518</v>
      </c>
    </row>
    <row r="101" spans="1:12" x14ac:dyDescent="0.2">
      <c r="A101" s="16">
        <v>92</v>
      </c>
      <c r="B101" s="5">
        <v>55</v>
      </c>
      <c r="C101" s="5">
        <v>288</v>
      </c>
      <c r="D101" s="5">
        <v>292</v>
      </c>
      <c r="E101" s="17">
        <v>0.5</v>
      </c>
      <c r="F101" s="22">
        <f t="shared" si="7"/>
        <v>0.18965517241379309</v>
      </c>
      <c r="G101" s="22">
        <f t="shared" si="8"/>
        <v>0.17322834645669291</v>
      </c>
      <c r="H101" s="23">
        <f t="shared" si="13"/>
        <v>24007.947910170049</v>
      </c>
      <c r="I101" s="23">
        <f t="shared" si="11"/>
        <v>4158.8571182971737</v>
      </c>
      <c r="J101" s="23">
        <f t="shared" si="9"/>
        <v>21928.519351021463</v>
      </c>
      <c r="K101" s="23">
        <f t="shared" si="14"/>
        <v>92631.291682759373</v>
      </c>
      <c r="L101" s="24">
        <f t="shared" si="12"/>
        <v>3.8583594078659122</v>
      </c>
    </row>
    <row r="102" spans="1:12" x14ac:dyDescent="0.2">
      <c r="A102" s="16">
        <v>93</v>
      </c>
      <c r="B102" s="5">
        <v>49</v>
      </c>
      <c r="C102" s="5">
        <v>226</v>
      </c>
      <c r="D102" s="5">
        <v>233</v>
      </c>
      <c r="E102" s="17">
        <v>0.5</v>
      </c>
      <c r="F102" s="22">
        <f t="shared" si="7"/>
        <v>0.21350762527233116</v>
      </c>
      <c r="G102" s="22">
        <f t="shared" si="8"/>
        <v>0.19291338582677167</v>
      </c>
      <c r="H102" s="23">
        <f t="shared" si="13"/>
        <v>19849.090791872877</v>
      </c>
      <c r="I102" s="23">
        <f t="shared" si="11"/>
        <v>3829.1553102431931</v>
      </c>
      <c r="J102" s="23">
        <f t="shared" si="9"/>
        <v>17934.51313675128</v>
      </c>
      <c r="K102" s="23">
        <f t="shared" si="14"/>
        <v>70702.772331737913</v>
      </c>
      <c r="L102" s="24">
        <f t="shared" si="12"/>
        <v>3.5620156647521029</v>
      </c>
    </row>
    <row r="103" spans="1:12" x14ac:dyDescent="0.2">
      <c r="A103" s="16">
        <v>94</v>
      </c>
      <c r="B103" s="5">
        <v>29</v>
      </c>
      <c r="C103" s="5">
        <v>169</v>
      </c>
      <c r="D103" s="5">
        <v>178</v>
      </c>
      <c r="E103" s="17">
        <v>0.5</v>
      </c>
      <c r="F103" s="22">
        <f t="shared" si="7"/>
        <v>0.16714697406340057</v>
      </c>
      <c r="G103" s="22">
        <f t="shared" si="8"/>
        <v>0.15425531914893617</v>
      </c>
      <c r="H103" s="23">
        <f t="shared" si="13"/>
        <v>16019.935481629684</v>
      </c>
      <c r="I103" s="23">
        <f t="shared" si="11"/>
        <v>2471.1602604641535</v>
      </c>
      <c r="J103" s="23">
        <f t="shared" si="9"/>
        <v>14784.355351397606</v>
      </c>
      <c r="K103" s="23">
        <f t="shared" si="14"/>
        <v>52768.259194986633</v>
      </c>
      <c r="L103" s="24">
        <f t="shared" si="12"/>
        <v>3.2939120919367522</v>
      </c>
    </row>
    <row r="104" spans="1:12" x14ac:dyDescent="0.2">
      <c r="A104" s="16">
        <v>95</v>
      </c>
      <c r="B104" s="5">
        <v>31</v>
      </c>
      <c r="C104" s="5">
        <v>141</v>
      </c>
      <c r="D104" s="5">
        <v>139</v>
      </c>
      <c r="E104" s="17">
        <v>0.5</v>
      </c>
      <c r="F104" s="22">
        <f t="shared" si="7"/>
        <v>0.22142857142857142</v>
      </c>
      <c r="G104" s="22">
        <f t="shared" si="8"/>
        <v>0.19935691318327972</v>
      </c>
      <c r="H104" s="23">
        <f t="shared" si="13"/>
        <v>13548.77522116553</v>
      </c>
      <c r="I104" s="23">
        <f t="shared" si="11"/>
        <v>2701.0420055056679</v>
      </c>
      <c r="J104" s="23">
        <f t="shared" si="9"/>
        <v>12198.254218412696</v>
      </c>
      <c r="K104" s="23">
        <f t="shared" si="14"/>
        <v>37983.903843589025</v>
      </c>
      <c r="L104" s="24">
        <f t="shared" si="12"/>
        <v>2.8034935426673551</v>
      </c>
    </row>
    <row r="105" spans="1:12" x14ac:dyDescent="0.2">
      <c r="A105" s="16">
        <v>96</v>
      </c>
      <c r="B105" s="5">
        <v>28</v>
      </c>
      <c r="C105" s="5">
        <v>111</v>
      </c>
      <c r="D105" s="5">
        <v>104</v>
      </c>
      <c r="E105" s="17">
        <v>0.5</v>
      </c>
      <c r="F105" s="22">
        <f t="shared" si="7"/>
        <v>0.26046511627906976</v>
      </c>
      <c r="G105" s="22">
        <f t="shared" si="8"/>
        <v>0.23045267489711932</v>
      </c>
      <c r="H105" s="23">
        <f t="shared" si="13"/>
        <v>10847.733215659862</v>
      </c>
      <c r="I105" s="23">
        <f t="shared" si="11"/>
        <v>2499.889136119145</v>
      </c>
      <c r="J105" s="23">
        <f t="shared" si="9"/>
        <v>9597.7886476002896</v>
      </c>
      <c r="K105" s="23">
        <f t="shared" si="14"/>
        <v>25785.649625176327</v>
      </c>
      <c r="L105" s="24">
        <f t="shared" si="12"/>
        <v>2.3770541838134429</v>
      </c>
    </row>
    <row r="106" spans="1:12" x14ac:dyDescent="0.2">
      <c r="A106" s="16">
        <v>97</v>
      </c>
      <c r="B106" s="5">
        <v>27</v>
      </c>
      <c r="C106" s="5">
        <v>71</v>
      </c>
      <c r="D106" s="5">
        <v>78</v>
      </c>
      <c r="E106" s="17">
        <v>0.5</v>
      </c>
      <c r="F106" s="22">
        <f t="shared" si="7"/>
        <v>0.36241610738255031</v>
      </c>
      <c r="G106" s="22">
        <f t="shared" si="8"/>
        <v>0.30681818181818177</v>
      </c>
      <c r="H106" s="23">
        <f t="shared" si="13"/>
        <v>8347.8440795407168</v>
      </c>
      <c r="I106" s="23">
        <f t="shared" si="11"/>
        <v>2561.270342586356</v>
      </c>
      <c r="J106" s="23">
        <f t="shared" si="9"/>
        <v>7067.2089082475386</v>
      </c>
      <c r="K106" s="23">
        <f t="shared" si="14"/>
        <v>16187.860977576038</v>
      </c>
      <c r="L106" s="24">
        <f t="shared" si="12"/>
        <v>1.9391666666666665</v>
      </c>
    </row>
    <row r="107" spans="1:12" x14ac:dyDescent="0.2">
      <c r="A107" s="16">
        <v>98</v>
      </c>
      <c r="B107" s="5">
        <v>18</v>
      </c>
      <c r="C107" s="5">
        <v>49</v>
      </c>
      <c r="D107" s="5">
        <v>55</v>
      </c>
      <c r="E107" s="17">
        <v>0.5</v>
      </c>
      <c r="F107" s="22">
        <f t="shared" si="7"/>
        <v>0.34615384615384615</v>
      </c>
      <c r="G107" s="22">
        <f t="shared" si="8"/>
        <v>0.29508196721311475</v>
      </c>
      <c r="H107" s="23">
        <f t="shared" si="13"/>
        <v>5786.5737369543604</v>
      </c>
      <c r="I107" s="23">
        <f t="shared" si="11"/>
        <v>1707.5135617242374</v>
      </c>
      <c r="J107" s="23">
        <f t="shared" si="9"/>
        <v>4932.8169560922415</v>
      </c>
      <c r="K107" s="23">
        <f t="shared" si="14"/>
        <v>9120.6520693285001</v>
      </c>
      <c r="L107" s="24">
        <f t="shared" si="12"/>
        <v>1.576174863387978</v>
      </c>
    </row>
    <row r="108" spans="1:12" x14ac:dyDescent="0.2">
      <c r="A108" s="16">
        <v>99</v>
      </c>
      <c r="B108" s="5">
        <v>9</v>
      </c>
      <c r="C108" s="5">
        <v>30</v>
      </c>
      <c r="D108" s="5">
        <v>36</v>
      </c>
      <c r="E108" s="17">
        <v>0.5</v>
      </c>
      <c r="F108" s="22">
        <f t="shared" si="7"/>
        <v>0.27272727272727271</v>
      </c>
      <c r="G108" s="22">
        <f t="shared" si="8"/>
        <v>0.24000000000000002</v>
      </c>
      <c r="H108" s="23">
        <f t="shared" si="13"/>
        <v>4079.0601752301227</v>
      </c>
      <c r="I108" s="23">
        <f t="shared" si="11"/>
        <v>978.97444205522947</v>
      </c>
      <c r="J108" s="23">
        <f t="shared" si="9"/>
        <v>3589.5729542025078</v>
      </c>
      <c r="K108" s="23">
        <f t="shared" si="14"/>
        <v>4187.8351132362586</v>
      </c>
      <c r="L108" s="24">
        <f t="shared" si="12"/>
        <v>1.0266666666666664</v>
      </c>
    </row>
    <row r="109" spans="1:12" x14ac:dyDescent="0.2">
      <c r="A109" s="16" t="s">
        <v>21</v>
      </c>
      <c r="B109" s="5">
        <v>11</v>
      </c>
      <c r="C109" s="5">
        <v>54</v>
      </c>
      <c r="D109" s="5">
        <v>60</v>
      </c>
      <c r="E109" s="21"/>
      <c r="F109" s="22">
        <f t="shared" si="7"/>
        <v>0.19298245614035087</v>
      </c>
      <c r="G109" s="22">
        <v>1</v>
      </c>
      <c r="H109" s="23">
        <f>H108-I108</f>
        <v>3100.085733174893</v>
      </c>
      <c r="I109" s="23">
        <f>H109*G109</f>
        <v>3100.085733174893</v>
      </c>
      <c r="J109" s="23">
        <f>H109*F109</f>
        <v>598.26215903375123</v>
      </c>
      <c r="K109" s="23">
        <f>J109</f>
        <v>598.26215903375123</v>
      </c>
      <c r="L109" s="24">
        <f>K109/H109</f>
        <v>0.19298245614035087</v>
      </c>
    </row>
    <row r="110" spans="1:12" x14ac:dyDescent="0.2">
      <c r="A110" s="25"/>
      <c r="B110" s="25"/>
      <c r="C110" s="34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2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4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4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4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4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4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4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4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4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4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4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4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4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40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46</v>
      </c>
      <c r="B125" s="31"/>
      <c r="C125" s="4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4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4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4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4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4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4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4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4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4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4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4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4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4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4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4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4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4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4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4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4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4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4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4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4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4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4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4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4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4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4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4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4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4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4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4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4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4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4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4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4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4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4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4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4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4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4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4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4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4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4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4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4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4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4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4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4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4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4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4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4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4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4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4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4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4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4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4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4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4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4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41"/>
      <c r="D196" s="31"/>
      <c r="H196" s="31"/>
      <c r="I196" s="31"/>
      <c r="J196" s="31"/>
      <c r="K196" s="31"/>
      <c r="L196" s="29"/>
    </row>
    <row r="197" spans="1:12" s="30" customFormat="1" ht="11.25" x14ac:dyDescent="0.2">
      <c r="A197" s="31"/>
      <c r="B197" s="31"/>
      <c r="C197" s="41"/>
      <c r="D197" s="31"/>
      <c r="H197" s="31"/>
      <c r="I197" s="31"/>
      <c r="J197" s="31"/>
      <c r="K197" s="31"/>
      <c r="L197" s="29"/>
    </row>
    <row r="198" spans="1:12" s="30" customFormat="1" ht="11.25" x14ac:dyDescent="0.2">
      <c r="A198" s="31"/>
      <c r="B198" s="31"/>
      <c r="C198" s="41"/>
      <c r="D198" s="31"/>
      <c r="H198" s="31"/>
      <c r="I198" s="31"/>
      <c r="J198" s="31"/>
      <c r="K198" s="31"/>
      <c r="L198" s="29"/>
    </row>
    <row r="199" spans="1:12" s="30" customFormat="1" ht="11.25" x14ac:dyDescent="0.2">
      <c r="A199" s="31"/>
      <c r="B199" s="31"/>
      <c r="C199" s="41"/>
      <c r="D199" s="31"/>
      <c r="H199" s="31"/>
      <c r="I199" s="31"/>
      <c r="J199" s="31"/>
      <c r="K199" s="31"/>
      <c r="L199" s="29"/>
    </row>
    <row r="200" spans="1:12" s="30" customFormat="1" ht="11.25" x14ac:dyDescent="0.2">
      <c r="A200" s="31"/>
      <c r="B200" s="31"/>
      <c r="C200" s="41"/>
      <c r="D200" s="31"/>
      <c r="H200" s="31"/>
      <c r="I200" s="31"/>
      <c r="J200" s="31"/>
      <c r="K200" s="31"/>
      <c r="L200" s="29"/>
    </row>
    <row r="201" spans="1:12" s="30" customFormat="1" ht="11.25" x14ac:dyDescent="0.2">
      <c r="A201" s="31"/>
      <c r="B201" s="31"/>
      <c r="C201" s="41"/>
      <c r="D201" s="31"/>
      <c r="H201" s="31"/>
      <c r="I201" s="31"/>
      <c r="J201" s="31"/>
      <c r="K201" s="31"/>
      <c r="L201" s="29"/>
    </row>
    <row r="202" spans="1:12" s="30" customFormat="1" ht="11.25" x14ac:dyDescent="0.2">
      <c r="A202" s="31"/>
      <c r="B202" s="31"/>
      <c r="C202" s="41"/>
      <c r="D202" s="31"/>
      <c r="H202" s="31"/>
      <c r="I202" s="31"/>
      <c r="J202" s="31"/>
      <c r="K202" s="31"/>
      <c r="L202" s="29"/>
    </row>
    <row r="203" spans="1:12" s="30" customFormat="1" ht="11.25" x14ac:dyDescent="0.2">
      <c r="A203" s="31"/>
      <c r="B203" s="31"/>
      <c r="C203" s="41"/>
      <c r="D203" s="31"/>
      <c r="H203" s="31"/>
      <c r="I203" s="31"/>
      <c r="J203" s="31"/>
      <c r="K203" s="31"/>
      <c r="L203" s="29"/>
    </row>
    <row r="204" spans="1:12" s="30" customFormat="1" ht="11.25" x14ac:dyDescent="0.2">
      <c r="A204" s="31"/>
      <c r="B204" s="31"/>
      <c r="C204" s="41"/>
      <c r="D204" s="31"/>
      <c r="H204" s="31"/>
      <c r="I204" s="31"/>
      <c r="J204" s="31"/>
      <c r="K204" s="31"/>
      <c r="L204" s="29"/>
    </row>
    <row r="205" spans="1:12" s="30" customFormat="1" ht="11.25" x14ac:dyDescent="0.2">
      <c r="A205" s="31"/>
      <c r="B205" s="31"/>
      <c r="C205" s="41"/>
      <c r="D205" s="31"/>
      <c r="H205" s="31"/>
      <c r="I205" s="31"/>
      <c r="J205" s="31"/>
      <c r="K205" s="31"/>
      <c r="L205" s="29"/>
    </row>
    <row r="206" spans="1:12" x14ac:dyDescent="0.2">
      <c r="C206" s="11"/>
      <c r="L206" s="14"/>
    </row>
    <row r="207" spans="1:12" x14ac:dyDescent="0.2">
      <c r="C207" s="11"/>
      <c r="L207" s="14"/>
    </row>
    <row r="208" spans="1:12" x14ac:dyDescent="0.2">
      <c r="C208" s="11"/>
      <c r="L208" s="14"/>
    </row>
    <row r="209" spans="3:12" x14ac:dyDescent="0.2">
      <c r="C209" s="11"/>
      <c r="L209" s="14"/>
    </row>
    <row r="210" spans="3:12" x14ac:dyDescent="0.2">
      <c r="C210" s="11"/>
      <c r="L210" s="14"/>
    </row>
    <row r="211" spans="3:12" x14ac:dyDescent="0.2">
      <c r="C211" s="11"/>
      <c r="L211" s="14"/>
    </row>
    <row r="212" spans="3:12" x14ac:dyDescent="0.2">
      <c r="C212" s="11"/>
      <c r="L212" s="14"/>
    </row>
    <row r="213" spans="3:12" x14ac:dyDescent="0.2">
      <c r="C213" s="11"/>
      <c r="L213" s="14"/>
    </row>
    <row r="214" spans="3:12" x14ac:dyDescent="0.2">
      <c r="C214" s="11"/>
      <c r="L214" s="14"/>
    </row>
    <row r="215" spans="3:12" x14ac:dyDescent="0.2">
      <c r="C215" s="11"/>
      <c r="L215" s="14"/>
    </row>
    <row r="216" spans="3:12" x14ac:dyDescent="0.2">
      <c r="C216" s="11"/>
      <c r="L216" s="14"/>
    </row>
    <row r="217" spans="3:12" x14ac:dyDescent="0.2">
      <c r="C217" s="11"/>
      <c r="L217" s="14"/>
    </row>
    <row r="218" spans="3:12" x14ac:dyDescent="0.2">
      <c r="C218" s="11"/>
      <c r="L218" s="14"/>
    </row>
    <row r="219" spans="3:12" x14ac:dyDescent="0.2">
      <c r="C219" s="11"/>
      <c r="L219" s="14"/>
    </row>
    <row r="220" spans="3:12" x14ac:dyDescent="0.2">
      <c r="C220" s="11"/>
      <c r="L220" s="14"/>
    </row>
    <row r="221" spans="3:12" x14ac:dyDescent="0.2">
      <c r="C221" s="11"/>
      <c r="L221" s="14"/>
    </row>
    <row r="222" spans="3:12" x14ac:dyDescent="0.2">
      <c r="C222" s="11"/>
      <c r="L222" s="14"/>
    </row>
    <row r="223" spans="3:12" x14ac:dyDescent="0.2">
      <c r="C223" s="11"/>
      <c r="L223" s="14"/>
    </row>
    <row r="224" spans="3:12" x14ac:dyDescent="0.2">
      <c r="C224" s="11"/>
      <c r="L224" s="14"/>
    </row>
    <row r="225" spans="3:12" x14ac:dyDescent="0.2">
      <c r="C225" s="11"/>
      <c r="L225" s="14"/>
    </row>
    <row r="226" spans="3:12" x14ac:dyDescent="0.2">
      <c r="C226" s="11"/>
      <c r="L226" s="14"/>
    </row>
    <row r="227" spans="3:12" x14ac:dyDescent="0.2">
      <c r="C227" s="11"/>
      <c r="L227" s="14"/>
    </row>
    <row r="228" spans="3:12" x14ac:dyDescent="0.2">
      <c r="C228" s="11"/>
      <c r="L228" s="14"/>
    </row>
    <row r="229" spans="3:12" x14ac:dyDescent="0.2">
      <c r="C229" s="11"/>
      <c r="L229" s="14"/>
    </row>
    <row r="230" spans="3:12" x14ac:dyDescent="0.2">
      <c r="C230" s="11"/>
      <c r="L230" s="14"/>
    </row>
    <row r="231" spans="3:12" x14ac:dyDescent="0.2">
      <c r="C231" s="11"/>
      <c r="L231" s="14"/>
    </row>
    <row r="232" spans="3:12" x14ac:dyDescent="0.2">
      <c r="C232" s="11"/>
      <c r="L232" s="14"/>
    </row>
    <row r="233" spans="3:12" x14ac:dyDescent="0.2">
      <c r="C233" s="11"/>
      <c r="L233" s="14"/>
    </row>
    <row r="234" spans="3:12" x14ac:dyDescent="0.2">
      <c r="C234" s="11"/>
      <c r="L234" s="14"/>
    </row>
    <row r="235" spans="3:12" x14ac:dyDescent="0.2">
      <c r="C235" s="11"/>
      <c r="L235" s="14"/>
    </row>
    <row r="236" spans="3:12" x14ac:dyDescent="0.2">
      <c r="C236" s="11"/>
      <c r="L236" s="14"/>
    </row>
    <row r="237" spans="3:12" x14ac:dyDescent="0.2">
      <c r="C237" s="11"/>
      <c r="L237" s="14"/>
    </row>
    <row r="238" spans="3:12" x14ac:dyDescent="0.2">
      <c r="C238" s="11"/>
      <c r="L238" s="14"/>
    </row>
    <row r="239" spans="3:12" x14ac:dyDescent="0.2">
      <c r="C239" s="11"/>
      <c r="L239" s="14"/>
    </row>
    <row r="240" spans="3:12" x14ac:dyDescent="0.2">
      <c r="C240" s="11"/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2" width="12.7109375" style="9" customWidth="1"/>
    <col min="3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1" spans="1:13" x14ac:dyDescent="0.2">
      <c r="E1" s="12"/>
    </row>
    <row r="2" spans="1:13" x14ac:dyDescent="0.2">
      <c r="E2" s="12"/>
      <c r="G2" s="1"/>
      <c r="H2" s="11"/>
      <c r="I2" s="11"/>
      <c r="J2" s="11"/>
      <c r="K2" s="11"/>
      <c r="L2" s="12"/>
      <c r="M2" s="12"/>
    </row>
    <row r="3" spans="1:13" x14ac:dyDescent="0.2">
      <c r="E3" s="12"/>
    </row>
    <row r="4" spans="1:13" s="3" customFormat="1" ht="15.75" x14ac:dyDescent="0.25">
      <c r="A4" s="50" t="s">
        <v>49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56" t="s">
        <v>0</v>
      </c>
      <c r="B6" s="57" t="s">
        <v>36</v>
      </c>
      <c r="C6" s="67" t="s">
        <v>50</v>
      </c>
      <c r="D6" s="67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59"/>
      <c r="B7" s="60"/>
      <c r="C7" s="61">
        <v>44927</v>
      </c>
      <c r="D7" s="61">
        <v>45292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4</v>
      </c>
      <c r="C9" s="45">
        <v>5232</v>
      </c>
      <c r="D9" s="45">
        <v>4997</v>
      </c>
      <c r="E9" s="17">
        <v>0.3705</v>
      </c>
      <c r="F9" s="18">
        <f>B9/((C9+D9)/2)</f>
        <v>7.8209013588816112E-4</v>
      </c>
      <c r="G9" s="18">
        <f t="shared" ref="G9:G72" si="0">F9/((1+(1-E9)*F9))</f>
        <v>7.8170528225618907E-4</v>
      </c>
      <c r="H9" s="13">
        <v>100000</v>
      </c>
      <c r="I9" s="13">
        <f>H9*G9</f>
        <v>78.170528225618909</v>
      </c>
      <c r="J9" s="13">
        <f t="shared" ref="J9:J72" si="1">H10+I9*E9</f>
        <v>99950.791652481974</v>
      </c>
      <c r="K9" s="13">
        <f t="shared" ref="K9:K72" si="2">K10+J9</f>
        <v>8533354.7053914741</v>
      </c>
      <c r="L9" s="19">
        <f>K9/H9</f>
        <v>85.333547053914742</v>
      </c>
    </row>
    <row r="10" spans="1:13" x14ac:dyDescent="0.2">
      <c r="A10" s="16">
        <v>1</v>
      </c>
      <c r="B10" s="46">
        <v>0</v>
      </c>
      <c r="C10" s="45">
        <v>5477</v>
      </c>
      <c r="D10" s="45">
        <v>5407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99921.829471774385</v>
      </c>
      <c r="I10" s="13">
        <f t="shared" ref="I10:I73" si="4">H10*G10</f>
        <v>0</v>
      </c>
      <c r="J10" s="13">
        <f t="shared" si="1"/>
        <v>99921.829471774385</v>
      </c>
      <c r="K10" s="13">
        <f t="shared" si="2"/>
        <v>8433403.9137389921</v>
      </c>
      <c r="L10" s="20">
        <f t="shared" ref="L10:L73" si="5">K10/H10</f>
        <v>84.400015074996546</v>
      </c>
    </row>
    <row r="11" spans="1:13" x14ac:dyDescent="0.2">
      <c r="A11" s="16">
        <v>2</v>
      </c>
      <c r="B11" s="46">
        <v>0</v>
      </c>
      <c r="C11" s="45">
        <v>5561</v>
      </c>
      <c r="D11" s="45">
        <v>5518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99921.829471774385</v>
      </c>
      <c r="I11" s="13">
        <f t="shared" si="4"/>
        <v>0</v>
      </c>
      <c r="J11" s="13">
        <f t="shared" si="1"/>
        <v>99921.829471774385</v>
      </c>
      <c r="K11" s="13">
        <f t="shared" si="2"/>
        <v>8333482.0842672186</v>
      </c>
      <c r="L11" s="20">
        <f t="shared" si="5"/>
        <v>83.40001507499656</v>
      </c>
    </row>
    <row r="12" spans="1:13" x14ac:dyDescent="0.2">
      <c r="A12" s="16">
        <v>3</v>
      </c>
      <c r="B12" s="46">
        <v>0</v>
      </c>
      <c r="C12" s="45">
        <v>5921</v>
      </c>
      <c r="D12" s="45">
        <v>5653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99921.829471774385</v>
      </c>
      <c r="I12" s="13">
        <f t="shared" si="4"/>
        <v>0</v>
      </c>
      <c r="J12" s="13">
        <f t="shared" si="1"/>
        <v>99921.829471774385</v>
      </c>
      <c r="K12" s="13">
        <f t="shared" si="2"/>
        <v>8233560.2547954442</v>
      </c>
      <c r="L12" s="20">
        <f t="shared" si="5"/>
        <v>82.40001507499656</v>
      </c>
    </row>
    <row r="13" spans="1:13" x14ac:dyDescent="0.2">
      <c r="A13" s="16">
        <v>4</v>
      </c>
      <c r="B13" s="46">
        <v>0</v>
      </c>
      <c r="C13" s="45">
        <v>6478</v>
      </c>
      <c r="D13" s="45">
        <v>5978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99921.829471774385</v>
      </c>
      <c r="I13" s="13">
        <f t="shared" si="4"/>
        <v>0</v>
      </c>
      <c r="J13" s="13">
        <f t="shared" si="1"/>
        <v>99921.829471774385</v>
      </c>
      <c r="K13" s="13">
        <f t="shared" si="2"/>
        <v>8133638.4253236698</v>
      </c>
      <c r="L13" s="20">
        <f t="shared" si="5"/>
        <v>81.40001507499656</v>
      </c>
    </row>
    <row r="14" spans="1:13" x14ac:dyDescent="0.2">
      <c r="A14" s="16">
        <v>5</v>
      </c>
      <c r="B14" s="46">
        <v>0</v>
      </c>
      <c r="C14" s="45">
        <v>6867</v>
      </c>
      <c r="D14" s="45">
        <v>6499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99921.829471774385</v>
      </c>
      <c r="I14" s="13">
        <f t="shared" si="4"/>
        <v>0</v>
      </c>
      <c r="J14" s="13">
        <f t="shared" si="1"/>
        <v>99921.829471774385</v>
      </c>
      <c r="K14" s="13">
        <f t="shared" si="2"/>
        <v>8033716.5958518954</v>
      </c>
      <c r="L14" s="20">
        <f t="shared" si="5"/>
        <v>80.40001507499656</v>
      </c>
    </row>
    <row r="15" spans="1:13" x14ac:dyDescent="0.2">
      <c r="A15" s="16">
        <v>6</v>
      </c>
      <c r="B15" s="46">
        <v>0</v>
      </c>
      <c r="C15" s="45">
        <v>7141</v>
      </c>
      <c r="D15" s="45">
        <v>6903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99921.829471774385</v>
      </c>
      <c r="I15" s="13">
        <f t="shared" si="4"/>
        <v>0</v>
      </c>
      <c r="J15" s="13">
        <f t="shared" si="1"/>
        <v>99921.829471774385</v>
      </c>
      <c r="K15" s="13">
        <f t="shared" si="2"/>
        <v>7933794.766380121</v>
      </c>
      <c r="L15" s="20">
        <f t="shared" si="5"/>
        <v>79.40001507499656</v>
      </c>
    </row>
    <row r="16" spans="1:13" x14ac:dyDescent="0.2">
      <c r="A16" s="16">
        <v>7</v>
      </c>
      <c r="B16" s="46">
        <v>0</v>
      </c>
      <c r="C16" s="45">
        <v>7393</v>
      </c>
      <c r="D16" s="45">
        <v>7253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99921.829471774385</v>
      </c>
      <c r="I16" s="13">
        <f t="shared" si="4"/>
        <v>0</v>
      </c>
      <c r="J16" s="13">
        <f t="shared" si="1"/>
        <v>99921.829471774385</v>
      </c>
      <c r="K16" s="13">
        <f t="shared" si="2"/>
        <v>7833872.9369083466</v>
      </c>
      <c r="L16" s="20">
        <f t="shared" si="5"/>
        <v>78.40001507499656</v>
      </c>
    </row>
    <row r="17" spans="1:12" x14ac:dyDescent="0.2">
      <c r="A17" s="16">
        <v>8</v>
      </c>
      <c r="B17" s="46">
        <v>2</v>
      </c>
      <c r="C17" s="45">
        <v>7401</v>
      </c>
      <c r="D17" s="45">
        <v>7479</v>
      </c>
      <c r="E17" s="17">
        <v>0.46989999999999998</v>
      </c>
      <c r="F17" s="18">
        <f t="shared" si="3"/>
        <v>2.6881720430107527E-4</v>
      </c>
      <c r="G17" s="18">
        <f t="shared" si="0"/>
        <v>2.68778903307354E-4</v>
      </c>
      <c r="H17" s="13">
        <f t="shared" si="6"/>
        <v>99921.829471774385</v>
      </c>
      <c r="I17" s="13">
        <f t="shared" si="4"/>
        <v>26.856879741887962</v>
      </c>
      <c r="J17" s="13">
        <f t="shared" si="1"/>
        <v>99907.592639823211</v>
      </c>
      <c r="K17" s="13">
        <f t="shared" si="2"/>
        <v>7733951.1074365722</v>
      </c>
      <c r="L17" s="20">
        <f t="shared" si="5"/>
        <v>77.400015074996546</v>
      </c>
    </row>
    <row r="18" spans="1:12" x14ac:dyDescent="0.2">
      <c r="A18" s="16">
        <v>9</v>
      </c>
      <c r="B18" s="46">
        <v>1</v>
      </c>
      <c r="C18" s="45">
        <v>7318</v>
      </c>
      <c r="D18" s="45">
        <v>7454</v>
      </c>
      <c r="E18" s="17">
        <v>0.71779999999999999</v>
      </c>
      <c r="F18" s="18">
        <f t="shared" si="3"/>
        <v>1.3539128080151638E-4</v>
      </c>
      <c r="G18" s="18">
        <f t="shared" si="0"/>
        <v>1.3538610804769954E-4</v>
      </c>
      <c r="H18" s="13">
        <f t="shared" si="6"/>
        <v>99894.9725920325</v>
      </c>
      <c r="I18" s="13">
        <f t="shared" si="4"/>
        <v>13.524391552766897</v>
      </c>
      <c r="J18" s="13">
        <f t="shared" si="1"/>
        <v>99891.156008736303</v>
      </c>
      <c r="K18" s="13">
        <f t="shared" si="2"/>
        <v>7634043.5147967488</v>
      </c>
      <c r="L18" s="20">
        <f t="shared" si="5"/>
        <v>76.420697826044858</v>
      </c>
    </row>
    <row r="19" spans="1:12" x14ac:dyDescent="0.2">
      <c r="A19" s="16">
        <v>10</v>
      </c>
      <c r="B19" s="46">
        <v>0</v>
      </c>
      <c r="C19" s="45">
        <v>7793</v>
      </c>
      <c r="D19" s="45">
        <v>7418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99881.448200479732</v>
      </c>
      <c r="I19" s="13">
        <f t="shared" si="4"/>
        <v>0</v>
      </c>
      <c r="J19" s="13">
        <f t="shared" si="1"/>
        <v>99881.448200479732</v>
      </c>
      <c r="K19" s="13">
        <f t="shared" si="2"/>
        <v>7534152.3587880125</v>
      </c>
      <c r="L19" s="20">
        <f t="shared" si="5"/>
        <v>75.430948334525908</v>
      </c>
    </row>
    <row r="20" spans="1:12" x14ac:dyDescent="0.2">
      <c r="A20" s="16">
        <v>11</v>
      </c>
      <c r="B20" s="46">
        <v>0</v>
      </c>
      <c r="C20" s="45">
        <v>7797</v>
      </c>
      <c r="D20" s="45">
        <v>7847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99881.448200479732</v>
      </c>
      <c r="I20" s="13">
        <f t="shared" si="4"/>
        <v>0</v>
      </c>
      <c r="J20" s="13">
        <f t="shared" si="1"/>
        <v>99881.448200479732</v>
      </c>
      <c r="K20" s="13">
        <f t="shared" si="2"/>
        <v>7434270.9105875324</v>
      </c>
      <c r="L20" s="20">
        <f t="shared" si="5"/>
        <v>74.430948334525908</v>
      </c>
    </row>
    <row r="21" spans="1:12" x14ac:dyDescent="0.2">
      <c r="A21" s="16">
        <v>12</v>
      </c>
      <c r="B21" s="46">
        <v>1</v>
      </c>
      <c r="C21" s="45">
        <v>8094</v>
      </c>
      <c r="D21" s="45">
        <v>7891</v>
      </c>
      <c r="E21" s="17">
        <v>5.4999999999999997E-3</v>
      </c>
      <c r="F21" s="18">
        <f t="shared" si="3"/>
        <v>1.2511729746637472E-4</v>
      </c>
      <c r="G21" s="18">
        <f t="shared" si="0"/>
        <v>1.2510173116401092E-4</v>
      </c>
      <c r="H21" s="13">
        <f t="shared" si="6"/>
        <v>99881.448200479732</v>
      </c>
      <c r="I21" s="13">
        <f t="shared" si="4"/>
        <v>12.495342081048499</v>
      </c>
      <c r="J21" s="13">
        <f t="shared" si="1"/>
        <v>99869.021582780129</v>
      </c>
      <c r="K21" s="13">
        <f t="shared" si="2"/>
        <v>7334389.4623870524</v>
      </c>
      <c r="L21" s="20">
        <f t="shared" si="5"/>
        <v>73.430948334525908</v>
      </c>
    </row>
    <row r="22" spans="1:12" x14ac:dyDescent="0.2">
      <c r="A22" s="16">
        <v>13</v>
      </c>
      <c r="B22" s="46">
        <v>0</v>
      </c>
      <c r="C22" s="45">
        <v>8018</v>
      </c>
      <c r="D22" s="45">
        <v>8172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99868.952858398683</v>
      </c>
      <c r="I22" s="13">
        <f t="shared" si="4"/>
        <v>0</v>
      </c>
      <c r="J22" s="13">
        <f t="shared" si="1"/>
        <v>99868.952858398683</v>
      </c>
      <c r="K22" s="13">
        <f t="shared" si="2"/>
        <v>7234520.440804272</v>
      </c>
      <c r="L22" s="20">
        <f t="shared" si="5"/>
        <v>72.440135134508623</v>
      </c>
    </row>
    <row r="23" spans="1:12" x14ac:dyDescent="0.2">
      <c r="A23" s="16">
        <v>14</v>
      </c>
      <c r="B23" s="46">
        <v>1</v>
      </c>
      <c r="C23" s="45">
        <v>8361</v>
      </c>
      <c r="D23" s="45">
        <v>8067</v>
      </c>
      <c r="E23" s="17">
        <v>0.39179999999999998</v>
      </c>
      <c r="F23" s="18">
        <f t="shared" si="3"/>
        <v>1.2174336498660823E-4</v>
      </c>
      <c r="G23" s="18">
        <f t="shared" si="0"/>
        <v>1.217343512500085E-4</v>
      </c>
      <c r="H23" s="13">
        <f t="shared" si="6"/>
        <v>99868.952858398683</v>
      </c>
      <c r="I23" s="13">
        <f t="shared" si="4"/>
        <v>12.157482186234846</v>
      </c>
      <c r="J23" s="13">
        <f t="shared" si="1"/>
        <v>99861.558677733017</v>
      </c>
      <c r="K23" s="13">
        <f t="shared" si="2"/>
        <v>7134651.4879458733</v>
      </c>
      <c r="L23" s="20">
        <f t="shared" si="5"/>
        <v>71.440135134508623</v>
      </c>
    </row>
    <row r="24" spans="1:12" x14ac:dyDescent="0.2">
      <c r="A24" s="16">
        <v>15</v>
      </c>
      <c r="B24" s="46">
        <v>1</v>
      </c>
      <c r="C24" s="45">
        <v>8328</v>
      </c>
      <c r="D24" s="45">
        <v>8486</v>
      </c>
      <c r="E24" s="17">
        <v>8.77E-2</v>
      </c>
      <c r="F24" s="18">
        <f t="shared" si="3"/>
        <v>1.1894849530153443E-4</v>
      </c>
      <c r="G24" s="18">
        <f t="shared" si="0"/>
        <v>1.1893558880246644E-4</v>
      </c>
      <c r="H24" s="13">
        <f t="shared" si="6"/>
        <v>99856.795376212453</v>
      </c>
      <c r="I24" s="13">
        <f t="shared" si="4"/>
        <v>11.876526753997236</v>
      </c>
      <c r="J24" s="13">
        <f t="shared" si="1"/>
        <v>99845.960420854783</v>
      </c>
      <c r="K24" s="13">
        <f t="shared" si="2"/>
        <v>7034789.9292681403</v>
      </c>
      <c r="L24" s="20">
        <f t="shared" si="5"/>
        <v>70.448785210505008</v>
      </c>
    </row>
    <row r="25" spans="1:12" x14ac:dyDescent="0.2">
      <c r="A25" s="16">
        <v>16</v>
      </c>
      <c r="B25" s="46">
        <v>1</v>
      </c>
      <c r="C25" s="45">
        <v>7852</v>
      </c>
      <c r="D25" s="45">
        <v>8410</v>
      </c>
      <c r="E25" s="17">
        <v>0.2767</v>
      </c>
      <c r="F25" s="18">
        <f t="shared" si="3"/>
        <v>1.2298610257040955E-4</v>
      </c>
      <c r="G25" s="18">
        <f t="shared" si="0"/>
        <v>1.2297516321048456E-4</v>
      </c>
      <c r="H25" s="13">
        <f t="shared" si="6"/>
        <v>99844.918849458452</v>
      </c>
      <c r="I25" s="13">
        <f t="shared" si="4"/>
        <v>12.278445191249739</v>
      </c>
      <c r="J25" s="13">
        <f t="shared" si="1"/>
        <v>99836.037850051624</v>
      </c>
      <c r="K25" s="13">
        <f t="shared" si="2"/>
        <v>6934943.968847286</v>
      </c>
      <c r="L25" s="20">
        <f t="shared" si="5"/>
        <v>69.457154643026684</v>
      </c>
    </row>
    <row r="26" spans="1:12" x14ac:dyDescent="0.2">
      <c r="A26" s="16">
        <v>17</v>
      </c>
      <c r="B26" s="46">
        <v>2</v>
      </c>
      <c r="C26" s="45">
        <v>7618</v>
      </c>
      <c r="D26" s="45">
        <v>7950</v>
      </c>
      <c r="E26" s="17">
        <v>0.8548</v>
      </c>
      <c r="F26" s="18">
        <f t="shared" si="3"/>
        <v>2.5693730729701953E-4</v>
      </c>
      <c r="G26" s="18">
        <f t="shared" si="0"/>
        <v>2.5692772201818168E-4</v>
      </c>
      <c r="H26" s="13">
        <f t="shared" si="6"/>
        <v>99832.640404267207</v>
      </c>
      <c r="I26" s="13">
        <f t="shared" si="4"/>
        <v>25.649772882128659</v>
      </c>
      <c r="J26" s="13">
        <f t="shared" si="1"/>
        <v>99828.916057244729</v>
      </c>
      <c r="K26" s="13">
        <f t="shared" si="2"/>
        <v>6835107.9309972348</v>
      </c>
      <c r="L26" s="20">
        <f t="shared" si="5"/>
        <v>68.46566316706452</v>
      </c>
    </row>
    <row r="27" spans="1:12" x14ac:dyDescent="0.2">
      <c r="A27" s="16">
        <v>18</v>
      </c>
      <c r="B27" s="46">
        <v>1</v>
      </c>
      <c r="C27" s="45">
        <v>7747</v>
      </c>
      <c r="D27" s="45">
        <v>7807</v>
      </c>
      <c r="E27" s="17">
        <v>0.25480000000000003</v>
      </c>
      <c r="F27" s="18">
        <f t="shared" si="3"/>
        <v>1.2858428700012858E-4</v>
      </c>
      <c r="G27" s="18">
        <f t="shared" si="0"/>
        <v>1.2857196710429648E-4</v>
      </c>
      <c r="H27" s="13">
        <f t="shared" si="6"/>
        <v>99806.990631385081</v>
      </c>
      <c r="I27" s="13">
        <f t="shared" si="4"/>
        <v>12.83238111623727</v>
      </c>
      <c r="J27" s="13">
        <f t="shared" si="1"/>
        <v>99797.427940977257</v>
      </c>
      <c r="K27" s="13">
        <f t="shared" si="2"/>
        <v>6735279.0149399899</v>
      </c>
      <c r="L27" s="20">
        <f t="shared" si="5"/>
        <v>67.483038736387158</v>
      </c>
    </row>
    <row r="28" spans="1:12" x14ac:dyDescent="0.2">
      <c r="A28" s="16">
        <v>19</v>
      </c>
      <c r="B28" s="46">
        <v>0</v>
      </c>
      <c r="C28" s="45">
        <v>7608</v>
      </c>
      <c r="D28" s="45">
        <v>7980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99794.15825026884</v>
      </c>
      <c r="I28" s="13">
        <f t="shared" si="4"/>
        <v>0</v>
      </c>
      <c r="J28" s="13">
        <f t="shared" si="1"/>
        <v>99794.15825026884</v>
      </c>
      <c r="K28" s="13">
        <f t="shared" si="2"/>
        <v>6635481.5869990131</v>
      </c>
      <c r="L28" s="20">
        <f t="shared" si="5"/>
        <v>66.491683514762627</v>
      </c>
    </row>
    <row r="29" spans="1:12" x14ac:dyDescent="0.2">
      <c r="A29" s="16">
        <v>20</v>
      </c>
      <c r="B29" s="46">
        <v>2</v>
      </c>
      <c r="C29" s="45">
        <v>7237</v>
      </c>
      <c r="D29" s="45">
        <v>7862</v>
      </c>
      <c r="E29" s="17">
        <v>0.49859999999999999</v>
      </c>
      <c r="F29" s="18">
        <f t="shared" si="3"/>
        <v>2.6491820650374195E-4</v>
      </c>
      <c r="G29" s="18">
        <f t="shared" si="0"/>
        <v>2.6488302209489941E-4</v>
      </c>
      <c r="H29" s="13">
        <f t="shared" si="6"/>
        <v>99794.15825026884</v>
      </c>
      <c r="I29" s="13">
        <f t="shared" si="4"/>
        <v>26.433778224747851</v>
      </c>
      <c r="J29" s="13">
        <f t="shared" si="1"/>
        <v>99780.90435386695</v>
      </c>
      <c r="K29" s="13">
        <f t="shared" si="2"/>
        <v>6535687.4287487445</v>
      </c>
      <c r="L29" s="20">
        <f t="shared" si="5"/>
        <v>65.491683514762627</v>
      </c>
    </row>
    <row r="30" spans="1:12" x14ac:dyDescent="0.2">
      <c r="A30" s="16">
        <v>21</v>
      </c>
      <c r="B30" s="46">
        <v>1</v>
      </c>
      <c r="C30" s="45">
        <v>7339</v>
      </c>
      <c r="D30" s="45">
        <v>7491</v>
      </c>
      <c r="E30" s="17">
        <v>0.2384</v>
      </c>
      <c r="F30" s="18">
        <f t="shared" si="3"/>
        <v>1.3486176668914363E-4</v>
      </c>
      <c r="G30" s="18">
        <f t="shared" si="0"/>
        <v>1.3484791636235989E-4</v>
      </c>
      <c r="H30" s="13">
        <f t="shared" si="6"/>
        <v>99767.724472044094</v>
      </c>
      <c r="I30" s="13">
        <f t="shared" si="4"/>
        <v>13.453469765269167</v>
      </c>
      <c r="J30" s="13">
        <f t="shared" si="1"/>
        <v>99757.478309470869</v>
      </c>
      <c r="K30" s="13">
        <f t="shared" si="2"/>
        <v>6435906.5243948773</v>
      </c>
      <c r="L30" s="20">
        <f t="shared" si="5"/>
        <v>64.508903640458215</v>
      </c>
    </row>
    <row r="31" spans="1:12" x14ac:dyDescent="0.2">
      <c r="A31" s="16">
        <v>22</v>
      </c>
      <c r="B31" s="46">
        <v>0</v>
      </c>
      <c r="C31" s="45">
        <v>7326</v>
      </c>
      <c r="D31" s="45">
        <v>7536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99754.271002278823</v>
      </c>
      <c r="I31" s="13">
        <f t="shared" si="4"/>
        <v>0</v>
      </c>
      <c r="J31" s="13">
        <f t="shared" si="1"/>
        <v>99754.271002278823</v>
      </c>
      <c r="K31" s="13">
        <f t="shared" si="2"/>
        <v>6336149.0460854061</v>
      </c>
      <c r="L31" s="20">
        <f t="shared" si="5"/>
        <v>63.51757155280761</v>
      </c>
    </row>
    <row r="32" spans="1:12" x14ac:dyDescent="0.2">
      <c r="A32" s="16">
        <v>23</v>
      </c>
      <c r="B32" s="46">
        <v>1</v>
      </c>
      <c r="C32" s="45">
        <v>7030</v>
      </c>
      <c r="D32" s="45">
        <v>7499</v>
      </c>
      <c r="E32" s="17">
        <v>2.7400000000000001E-2</v>
      </c>
      <c r="F32" s="18">
        <f t="shared" si="3"/>
        <v>1.3765572303668525E-4</v>
      </c>
      <c r="G32" s="18">
        <f t="shared" si="0"/>
        <v>1.3763729561102467E-4</v>
      </c>
      <c r="H32" s="13">
        <f t="shared" si="6"/>
        <v>99754.271002278823</v>
      </c>
      <c r="I32" s="13">
        <f t="shared" si="4"/>
        <v>13.729908086402917</v>
      </c>
      <c r="J32" s="13">
        <f t="shared" si="1"/>
        <v>99740.917293673992</v>
      </c>
      <c r="K32" s="13">
        <f t="shared" si="2"/>
        <v>6236394.7750831274</v>
      </c>
      <c r="L32" s="20">
        <f t="shared" si="5"/>
        <v>62.51757155280761</v>
      </c>
    </row>
    <row r="33" spans="1:12" x14ac:dyDescent="0.2">
      <c r="A33" s="16">
        <v>24</v>
      </c>
      <c r="B33" s="46">
        <v>2</v>
      </c>
      <c r="C33" s="45">
        <v>6883</v>
      </c>
      <c r="D33" s="45">
        <v>7278</v>
      </c>
      <c r="E33" s="17">
        <v>0.75749999999999995</v>
      </c>
      <c r="F33" s="18">
        <f t="shared" si="3"/>
        <v>2.8246592754748958E-4</v>
      </c>
      <c r="G33" s="18">
        <f t="shared" si="0"/>
        <v>2.82446580525167E-4</v>
      </c>
      <c r="H33" s="13">
        <f t="shared" si="6"/>
        <v>99740.54109419242</v>
      </c>
      <c r="I33" s="13">
        <f t="shared" si="4"/>
        <v>28.171374771784549</v>
      </c>
      <c r="J33" s="13">
        <f t="shared" si="1"/>
        <v>99733.709535810252</v>
      </c>
      <c r="K33" s="13">
        <f t="shared" si="2"/>
        <v>6136653.8577894531</v>
      </c>
      <c r="L33" s="20">
        <f t="shared" si="5"/>
        <v>61.526173715000745</v>
      </c>
    </row>
    <row r="34" spans="1:12" x14ac:dyDescent="0.2">
      <c r="A34" s="16">
        <v>25</v>
      </c>
      <c r="B34" s="46">
        <v>3</v>
      </c>
      <c r="C34" s="45">
        <v>6965</v>
      </c>
      <c r="D34" s="45">
        <v>7108</v>
      </c>
      <c r="E34" s="17">
        <v>0.56620000000000004</v>
      </c>
      <c r="F34" s="18">
        <f t="shared" si="3"/>
        <v>4.2634832658281814E-4</v>
      </c>
      <c r="G34" s="18">
        <f t="shared" si="0"/>
        <v>4.2626948808188877E-4</v>
      </c>
      <c r="H34" s="13">
        <f t="shared" si="6"/>
        <v>99712.369719420632</v>
      </c>
      <c r="I34" s="13">
        <f t="shared" si="4"/>
        <v>42.504340795729462</v>
      </c>
      <c r="J34" s="13">
        <f t="shared" si="1"/>
        <v>99693.931336383452</v>
      </c>
      <c r="K34" s="13">
        <f t="shared" si="2"/>
        <v>6036920.148253643</v>
      </c>
      <c r="L34" s="20">
        <f t="shared" si="5"/>
        <v>60.543342468350275</v>
      </c>
    </row>
    <row r="35" spans="1:12" x14ac:dyDescent="0.2">
      <c r="A35" s="16">
        <v>26</v>
      </c>
      <c r="B35" s="46">
        <v>3</v>
      </c>
      <c r="C35" s="45">
        <v>6779</v>
      </c>
      <c r="D35" s="45">
        <v>7208</v>
      </c>
      <c r="E35" s="17">
        <v>0.40460000000000002</v>
      </c>
      <c r="F35" s="18">
        <f t="shared" si="3"/>
        <v>4.2896975763208692E-4</v>
      </c>
      <c r="G35" s="18">
        <f t="shared" si="0"/>
        <v>4.2886022304562747E-4</v>
      </c>
      <c r="H35" s="13">
        <f t="shared" si="6"/>
        <v>99669.865378624905</v>
      </c>
      <c r="I35" s="13">
        <f t="shared" si="4"/>
        <v>42.744440697204737</v>
      </c>
      <c r="J35" s="13">
        <f t="shared" si="1"/>
        <v>99644.415338633786</v>
      </c>
      <c r="K35" s="13">
        <f t="shared" si="2"/>
        <v>5937226.2169172596</v>
      </c>
      <c r="L35" s="20">
        <f t="shared" si="5"/>
        <v>59.568919797001662</v>
      </c>
    </row>
    <row r="36" spans="1:12" x14ac:dyDescent="0.2">
      <c r="A36" s="16">
        <v>27</v>
      </c>
      <c r="B36" s="46">
        <v>1</v>
      </c>
      <c r="C36" s="45">
        <v>6923</v>
      </c>
      <c r="D36" s="45">
        <v>7031</v>
      </c>
      <c r="E36" s="17">
        <v>0.52049999999999996</v>
      </c>
      <c r="F36" s="18">
        <f t="shared" si="3"/>
        <v>1.4332807797047442E-4</v>
      </c>
      <c r="G36" s="18">
        <f t="shared" si="0"/>
        <v>1.4331822830866074E-4</v>
      </c>
      <c r="H36" s="13">
        <f t="shared" si="6"/>
        <v>99627.120937927699</v>
      </c>
      <c r="I36" s="13">
        <f t="shared" si="4"/>
        <v>14.278382464316477</v>
      </c>
      <c r="J36" s="13">
        <f t="shared" si="1"/>
        <v>99620.274453536069</v>
      </c>
      <c r="K36" s="13">
        <f t="shared" si="2"/>
        <v>5837581.801578626</v>
      </c>
      <c r="L36" s="20">
        <f t="shared" si="5"/>
        <v>58.594303906621064</v>
      </c>
    </row>
    <row r="37" spans="1:12" x14ac:dyDescent="0.2">
      <c r="A37" s="16">
        <v>28</v>
      </c>
      <c r="B37" s="46">
        <v>2</v>
      </c>
      <c r="C37" s="45">
        <v>7097</v>
      </c>
      <c r="D37" s="45">
        <v>7178</v>
      </c>
      <c r="E37" s="17">
        <v>0.48359999999999997</v>
      </c>
      <c r="F37" s="18">
        <f t="shared" si="3"/>
        <v>2.8021015761821365E-4</v>
      </c>
      <c r="G37" s="18">
        <f t="shared" si="0"/>
        <v>2.8016961692744482E-4</v>
      </c>
      <c r="H37" s="13">
        <f t="shared" si="6"/>
        <v>99612.842555463387</v>
      </c>
      <c r="I37" s="13">
        <f t="shared" si="4"/>
        <v>27.908491939818049</v>
      </c>
      <c r="J37" s="13">
        <f t="shared" si="1"/>
        <v>99598.430610225667</v>
      </c>
      <c r="K37" s="13">
        <f t="shared" si="2"/>
        <v>5737961.5271250904</v>
      </c>
      <c r="L37" s="20">
        <f t="shared" si="5"/>
        <v>57.60262813432167</v>
      </c>
    </row>
    <row r="38" spans="1:12" x14ac:dyDescent="0.2">
      <c r="A38" s="16">
        <v>29</v>
      </c>
      <c r="B38" s="46">
        <v>3</v>
      </c>
      <c r="C38" s="45">
        <v>7500</v>
      </c>
      <c r="D38" s="45">
        <v>7346</v>
      </c>
      <c r="E38" s="17">
        <v>0.63380000000000003</v>
      </c>
      <c r="F38" s="18">
        <f t="shared" si="3"/>
        <v>4.0414926579550049E-4</v>
      </c>
      <c r="G38" s="18">
        <f t="shared" si="0"/>
        <v>4.0408946077305599E-4</v>
      </c>
      <c r="H38" s="13">
        <f t="shared" si="6"/>
        <v>99584.934063523571</v>
      </c>
      <c r="I38" s="13">
        <f t="shared" si="4"/>
        <v>40.241222306849579</v>
      </c>
      <c r="J38" s="13">
        <f t="shared" si="1"/>
        <v>99570.197727914798</v>
      </c>
      <c r="K38" s="13">
        <f t="shared" si="2"/>
        <v>5638363.0965148648</v>
      </c>
      <c r="L38" s="20">
        <f t="shared" si="5"/>
        <v>56.618635635368769</v>
      </c>
    </row>
    <row r="39" spans="1:12" x14ac:dyDescent="0.2">
      <c r="A39" s="16">
        <v>30</v>
      </c>
      <c r="B39" s="46">
        <v>3</v>
      </c>
      <c r="C39" s="45">
        <v>7932</v>
      </c>
      <c r="D39" s="45">
        <v>7723</v>
      </c>
      <c r="E39" s="17">
        <v>0.45569999999999999</v>
      </c>
      <c r="F39" s="18">
        <f t="shared" si="3"/>
        <v>3.8326413286489939E-4</v>
      </c>
      <c r="G39" s="18">
        <f t="shared" si="0"/>
        <v>3.8318419655387383E-4</v>
      </c>
      <c r="H39" s="13">
        <f t="shared" si="6"/>
        <v>99544.692841216718</v>
      </c>
      <c r="I39" s="13">
        <f t="shared" si="4"/>
        <v>38.143953147563785</v>
      </c>
      <c r="J39" s="13">
        <f t="shared" si="1"/>
        <v>99523.931087518504</v>
      </c>
      <c r="K39" s="13">
        <f t="shared" si="2"/>
        <v>5538792.8987869499</v>
      </c>
      <c r="L39" s="20">
        <f t="shared" si="5"/>
        <v>55.641267662775888</v>
      </c>
    </row>
    <row r="40" spans="1:12" x14ac:dyDescent="0.2">
      <c r="A40" s="16">
        <v>31</v>
      </c>
      <c r="B40" s="46">
        <v>3</v>
      </c>
      <c r="C40" s="45">
        <v>7889</v>
      </c>
      <c r="D40" s="45">
        <v>8242</v>
      </c>
      <c r="E40" s="17">
        <v>0.63470000000000004</v>
      </c>
      <c r="F40" s="18">
        <f t="shared" si="3"/>
        <v>3.719546215361726E-4</v>
      </c>
      <c r="G40" s="18">
        <f t="shared" si="0"/>
        <v>3.719040890594259E-4</v>
      </c>
      <c r="H40" s="13">
        <f t="shared" si="6"/>
        <v>99506.548888069156</v>
      </c>
      <c r="I40" s="13">
        <f t="shared" si="4"/>
        <v>37.006892419664588</v>
      </c>
      <c r="J40" s="13">
        <f t="shared" si="1"/>
        <v>99493.030270268253</v>
      </c>
      <c r="K40" s="13">
        <f t="shared" si="2"/>
        <v>5439268.9676994318</v>
      </c>
      <c r="L40" s="20">
        <f t="shared" si="5"/>
        <v>54.662422006192202</v>
      </c>
    </row>
    <row r="41" spans="1:12" x14ac:dyDescent="0.2">
      <c r="A41" s="16">
        <v>32</v>
      </c>
      <c r="B41" s="46">
        <v>1</v>
      </c>
      <c r="C41" s="45">
        <v>8027</v>
      </c>
      <c r="D41" s="45">
        <v>8148</v>
      </c>
      <c r="E41" s="17">
        <v>0.82189999999999996</v>
      </c>
      <c r="F41" s="18">
        <f t="shared" si="3"/>
        <v>1.2364760432766615E-4</v>
      </c>
      <c r="G41" s="18">
        <f t="shared" si="0"/>
        <v>1.236448814648051E-4</v>
      </c>
      <c r="H41" s="13">
        <f t="shared" si="6"/>
        <v>99469.541995649488</v>
      </c>
      <c r="I41" s="13">
        <f t="shared" si="4"/>
        <v>12.298899729410534</v>
      </c>
      <c r="J41" s="13">
        <f t="shared" si="1"/>
        <v>99467.351561607677</v>
      </c>
      <c r="K41" s="13">
        <f t="shared" si="2"/>
        <v>5339775.9374291636</v>
      </c>
      <c r="L41" s="20">
        <f t="shared" si="5"/>
        <v>53.682522612426524</v>
      </c>
    </row>
    <row r="42" spans="1:12" x14ac:dyDescent="0.2">
      <c r="A42" s="16">
        <v>33</v>
      </c>
      <c r="B42" s="46">
        <v>2</v>
      </c>
      <c r="C42" s="45">
        <v>8416</v>
      </c>
      <c r="D42" s="45">
        <v>8290</v>
      </c>
      <c r="E42" s="17">
        <v>0.52190000000000003</v>
      </c>
      <c r="F42" s="18">
        <f t="shared" si="3"/>
        <v>2.3943493355680593E-4</v>
      </c>
      <c r="G42" s="18">
        <f t="shared" si="0"/>
        <v>2.3940752765737506E-4</v>
      </c>
      <c r="H42" s="13">
        <f t="shared" si="6"/>
        <v>99457.243095920072</v>
      </c>
      <c r="I42" s="13">
        <f t="shared" si="4"/>
        <v>23.810812677212759</v>
      </c>
      <c r="J42" s="13">
        <f t="shared" si="1"/>
        <v>99445.859146379094</v>
      </c>
      <c r="K42" s="13">
        <f t="shared" si="2"/>
        <v>5240308.5858675558</v>
      </c>
      <c r="L42" s="20">
        <f t="shared" si="5"/>
        <v>52.689059366079725</v>
      </c>
    </row>
    <row r="43" spans="1:12" x14ac:dyDescent="0.2">
      <c r="A43" s="16">
        <v>34</v>
      </c>
      <c r="B43" s="46">
        <v>2</v>
      </c>
      <c r="C43" s="45">
        <v>8830</v>
      </c>
      <c r="D43" s="45">
        <v>8664</v>
      </c>
      <c r="E43" s="17">
        <v>0.59450000000000003</v>
      </c>
      <c r="F43" s="18">
        <f t="shared" si="3"/>
        <v>2.2864982279638732E-4</v>
      </c>
      <c r="G43" s="18">
        <f t="shared" si="0"/>
        <v>2.2862862492113739E-4</v>
      </c>
      <c r="H43" s="13">
        <f t="shared" si="6"/>
        <v>99433.432283242859</v>
      </c>
      <c r="I43" s="13">
        <f t="shared" si="4"/>
        <v>22.733328894106844</v>
      </c>
      <c r="J43" s="13">
        <f t="shared" si="1"/>
        <v>99424.213918376307</v>
      </c>
      <c r="K43" s="13">
        <f t="shared" si="2"/>
        <v>5140862.7267211769</v>
      </c>
      <c r="L43" s="20">
        <f t="shared" si="5"/>
        <v>51.701551567455517</v>
      </c>
    </row>
    <row r="44" spans="1:12" x14ac:dyDescent="0.2">
      <c r="A44" s="16">
        <v>35</v>
      </c>
      <c r="B44" s="46">
        <v>2</v>
      </c>
      <c r="C44" s="45">
        <v>9022</v>
      </c>
      <c r="D44" s="45">
        <v>9017</v>
      </c>
      <c r="E44" s="17">
        <v>0.5877</v>
      </c>
      <c r="F44" s="18">
        <f t="shared" si="3"/>
        <v>2.2174178169521593E-4</v>
      </c>
      <c r="G44" s="18">
        <f t="shared" si="0"/>
        <v>2.2172151099750887E-4</v>
      </c>
      <c r="H44" s="13">
        <f t="shared" si="6"/>
        <v>99410.698954348758</v>
      </c>
      <c r="I44" s="13">
        <f t="shared" si="4"/>
        <v>22.041490381476681</v>
      </c>
      <c r="J44" s="13">
        <f t="shared" si="1"/>
        <v>99401.611247864465</v>
      </c>
      <c r="K44" s="13">
        <f t="shared" si="2"/>
        <v>5041438.5128028002</v>
      </c>
      <c r="L44" s="20">
        <f t="shared" si="5"/>
        <v>50.713238774409206</v>
      </c>
    </row>
    <row r="45" spans="1:12" x14ac:dyDescent="0.2">
      <c r="A45" s="16">
        <v>36</v>
      </c>
      <c r="B45" s="46">
        <v>3</v>
      </c>
      <c r="C45" s="45">
        <v>9409</v>
      </c>
      <c r="D45" s="45">
        <v>9162</v>
      </c>
      <c r="E45" s="17">
        <v>0.58079999999999998</v>
      </c>
      <c r="F45" s="18">
        <f t="shared" si="3"/>
        <v>3.2308437887028162E-4</v>
      </c>
      <c r="G45" s="18">
        <f t="shared" si="0"/>
        <v>3.2304062722601914E-4</v>
      </c>
      <c r="H45" s="13">
        <f t="shared" si="6"/>
        <v>99388.657463967276</v>
      </c>
      <c r="I45" s="13">
        <f t="shared" si="4"/>
        <v>32.106574246311958</v>
      </c>
      <c r="J45" s="13">
        <f t="shared" si="1"/>
        <v>99375.198388043224</v>
      </c>
      <c r="K45" s="13">
        <f t="shared" si="2"/>
        <v>4942036.9015549356</v>
      </c>
      <c r="L45" s="20">
        <f t="shared" si="5"/>
        <v>49.724355149345278</v>
      </c>
    </row>
    <row r="46" spans="1:12" x14ac:dyDescent="0.2">
      <c r="A46" s="16">
        <v>37</v>
      </c>
      <c r="B46" s="46">
        <v>6</v>
      </c>
      <c r="C46" s="45">
        <v>9770</v>
      </c>
      <c r="D46" s="45">
        <v>9576</v>
      </c>
      <c r="E46" s="17">
        <v>0.54930000000000001</v>
      </c>
      <c r="F46" s="18">
        <f t="shared" si="3"/>
        <v>6.202832626899617E-4</v>
      </c>
      <c r="G46" s="18">
        <f t="shared" si="0"/>
        <v>6.2010990373186482E-4</v>
      </c>
      <c r="H46" s="13">
        <f t="shared" si="6"/>
        <v>99356.550889720966</v>
      </c>
      <c r="I46" s="13">
        <f t="shared" si="4"/>
        <v>61.611981207354994</v>
      </c>
      <c r="J46" s="13">
        <f t="shared" si="1"/>
        <v>99328.782369790802</v>
      </c>
      <c r="K46" s="13">
        <f t="shared" si="2"/>
        <v>4842661.7031668928</v>
      </c>
      <c r="L46" s="20">
        <f t="shared" si="5"/>
        <v>48.740235644269887</v>
      </c>
    </row>
    <row r="47" spans="1:12" x14ac:dyDescent="0.2">
      <c r="A47" s="16">
        <v>38</v>
      </c>
      <c r="B47" s="46">
        <v>7</v>
      </c>
      <c r="C47" s="45">
        <v>10285</v>
      </c>
      <c r="D47" s="45">
        <v>9960</v>
      </c>
      <c r="E47" s="17">
        <v>0.54830000000000001</v>
      </c>
      <c r="F47" s="18">
        <f t="shared" si="3"/>
        <v>6.9152877253642877E-4</v>
      </c>
      <c r="G47" s="18">
        <f t="shared" si="0"/>
        <v>6.9131283160856871E-4</v>
      </c>
      <c r="H47" s="13">
        <f t="shared" si="6"/>
        <v>99294.938908513606</v>
      </c>
      <c r="I47" s="13">
        <f t="shared" si="4"/>
        <v>68.643865381244382</v>
      </c>
      <c r="J47" s="13">
        <f t="shared" si="1"/>
        <v>99263.932474520887</v>
      </c>
      <c r="K47" s="13">
        <f t="shared" si="2"/>
        <v>4743332.9207971022</v>
      </c>
      <c r="L47" s="20">
        <f t="shared" si="5"/>
        <v>47.770137863395234</v>
      </c>
    </row>
    <row r="48" spans="1:12" x14ac:dyDescent="0.2">
      <c r="A48" s="16">
        <v>39</v>
      </c>
      <c r="B48" s="46">
        <v>7</v>
      </c>
      <c r="C48" s="45">
        <v>10390</v>
      </c>
      <c r="D48" s="45">
        <v>10431</v>
      </c>
      <c r="E48" s="17">
        <v>0.40160000000000001</v>
      </c>
      <c r="F48" s="18">
        <f t="shared" si="3"/>
        <v>6.7239805965131356E-4</v>
      </c>
      <c r="G48" s="18">
        <f t="shared" si="0"/>
        <v>6.7212762036634251E-4</v>
      </c>
      <c r="H48" s="13">
        <f t="shared" si="6"/>
        <v>99226.295043132355</v>
      </c>
      <c r="I48" s="13">
        <f t="shared" si="4"/>
        <v>66.692733565109151</v>
      </c>
      <c r="J48" s="13">
        <f t="shared" si="1"/>
        <v>99186.386111366985</v>
      </c>
      <c r="K48" s="13">
        <f t="shared" si="2"/>
        <v>4644068.9883225812</v>
      </c>
      <c r="L48" s="20">
        <f t="shared" si="5"/>
        <v>46.802805509405204</v>
      </c>
    </row>
    <row r="49" spans="1:12" x14ac:dyDescent="0.2">
      <c r="A49" s="16">
        <v>40</v>
      </c>
      <c r="B49" s="46">
        <v>4</v>
      </c>
      <c r="C49" s="45">
        <v>11137</v>
      </c>
      <c r="D49" s="45">
        <v>10531</v>
      </c>
      <c r="E49" s="17">
        <v>0.47470000000000001</v>
      </c>
      <c r="F49" s="18">
        <f t="shared" si="3"/>
        <v>3.6920804873546244E-4</v>
      </c>
      <c r="G49" s="18">
        <f t="shared" si="0"/>
        <v>3.6913645656982231E-4</v>
      </c>
      <c r="H49" s="13">
        <f t="shared" si="6"/>
        <v>99159.602309567243</v>
      </c>
      <c r="I49" s="13">
        <f t="shared" si="4"/>
        <v>36.603424231426423</v>
      </c>
      <c r="J49" s="13">
        <f t="shared" si="1"/>
        <v>99140.374530818488</v>
      </c>
      <c r="K49" s="13">
        <f t="shared" si="2"/>
        <v>4544882.6022112146</v>
      </c>
      <c r="L49" s="20">
        <f t="shared" si="5"/>
        <v>45.834014017346554</v>
      </c>
    </row>
    <row r="50" spans="1:12" x14ac:dyDescent="0.2">
      <c r="A50" s="16">
        <v>41</v>
      </c>
      <c r="B50" s="46">
        <v>7</v>
      </c>
      <c r="C50" s="45">
        <v>11585</v>
      </c>
      <c r="D50" s="45">
        <v>11205</v>
      </c>
      <c r="E50" s="17">
        <v>0.62039999999999995</v>
      </c>
      <c r="F50" s="18">
        <f t="shared" si="3"/>
        <v>6.1430451952610798E-4</v>
      </c>
      <c r="G50" s="18">
        <f t="shared" si="0"/>
        <v>6.1416130325449693E-4</v>
      </c>
      <c r="H50" s="13">
        <f t="shared" si="6"/>
        <v>99122.998885335823</v>
      </c>
      <c r="I50" s="13">
        <f t="shared" si="4"/>
        <v>60.877510177911894</v>
      </c>
      <c r="J50" s="13">
        <f t="shared" si="1"/>
        <v>99099.889782472281</v>
      </c>
      <c r="K50" s="13">
        <f t="shared" si="2"/>
        <v>4445742.2276803963</v>
      </c>
      <c r="L50" s="20">
        <f t="shared" si="5"/>
        <v>44.85076397681604</v>
      </c>
    </row>
    <row r="51" spans="1:12" x14ac:dyDescent="0.2">
      <c r="A51" s="16">
        <v>42</v>
      </c>
      <c r="B51" s="46">
        <v>6</v>
      </c>
      <c r="C51" s="45">
        <v>11888</v>
      </c>
      <c r="D51" s="45">
        <v>11689</v>
      </c>
      <c r="E51" s="17">
        <v>0.59730000000000005</v>
      </c>
      <c r="F51" s="18">
        <f t="shared" si="3"/>
        <v>5.0897060694744876E-4</v>
      </c>
      <c r="G51" s="18">
        <f t="shared" si="0"/>
        <v>5.0886630845531746E-4</v>
      </c>
      <c r="H51" s="13">
        <f t="shared" si="6"/>
        <v>99062.121375157905</v>
      </c>
      <c r="I51" s="13">
        <f t="shared" si="4"/>
        <v>50.409376011929197</v>
      </c>
      <c r="J51" s="13">
        <f t="shared" si="1"/>
        <v>99041.821519437901</v>
      </c>
      <c r="K51" s="13">
        <f t="shared" si="2"/>
        <v>4346642.3378979238</v>
      </c>
      <c r="L51" s="20">
        <f t="shared" si="5"/>
        <v>43.877945248484693</v>
      </c>
    </row>
    <row r="52" spans="1:12" x14ac:dyDescent="0.2">
      <c r="A52" s="16">
        <v>43</v>
      </c>
      <c r="B52" s="46">
        <v>11</v>
      </c>
      <c r="C52" s="45">
        <v>12491</v>
      </c>
      <c r="D52" s="45">
        <v>11955</v>
      </c>
      <c r="E52" s="17">
        <v>0.62239999999999995</v>
      </c>
      <c r="F52" s="18">
        <f t="shared" si="3"/>
        <v>8.9994273091712341E-4</v>
      </c>
      <c r="G52" s="18">
        <f t="shared" si="0"/>
        <v>8.996370177274945E-4</v>
      </c>
      <c r="H52" s="13">
        <f t="shared" si="6"/>
        <v>99011.711999145977</v>
      </c>
      <c r="I52" s="13">
        <f t="shared" si="4"/>
        <v>89.074601303005267</v>
      </c>
      <c r="J52" s="13">
        <f t="shared" si="1"/>
        <v>98978.077429693963</v>
      </c>
      <c r="K52" s="13">
        <f t="shared" si="2"/>
        <v>4247600.5163784856</v>
      </c>
      <c r="L52" s="20">
        <f t="shared" si="5"/>
        <v>42.899980523668987</v>
      </c>
    </row>
    <row r="53" spans="1:12" x14ac:dyDescent="0.2">
      <c r="A53" s="16">
        <v>44</v>
      </c>
      <c r="B53" s="46">
        <v>6</v>
      </c>
      <c r="C53" s="45">
        <v>12774</v>
      </c>
      <c r="D53" s="45">
        <v>12531</v>
      </c>
      <c r="E53" s="17">
        <v>0.50049999999999994</v>
      </c>
      <c r="F53" s="18">
        <f t="shared" si="3"/>
        <v>4.7421458209839952E-4</v>
      </c>
      <c r="G53" s="18">
        <f t="shared" si="0"/>
        <v>4.7410228140388328E-4</v>
      </c>
      <c r="H53" s="13">
        <f t="shared" si="6"/>
        <v>98922.637397842976</v>
      </c>
      <c r="I53" s="13">
        <f t="shared" si="4"/>
        <v>46.899448072806457</v>
      </c>
      <c r="J53" s="13">
        <f t="shared" si="1"/>
        <v>98899.211123530622</v>
      </c>
      <c r="K53" s="13">
        <f t="shared" si="2"/>
        <v>4148622.4389487915</v>
      </c>
      <c r="L53" s="20">
        <f t="shared" si="5"/>
        <v>41.938049248161803</v>
      </c>
    </row>
    <row r="54" spans="1:12" x14ac:dyDescent="0.2">
      <c r="A54" s="16">
        <v>45</v>
      </c>
      <c r="B54" s="46">
        <v>14</v>
      </c>
      <c r="C54" s="45">
        <v>12865</v>
      </c>
      <c r="D54" s="45">
        <v>12749</v>
      </c>
      <c r="E54" s="17">
        <v>0.53349999999999997</v>
      </c>
      <c r="F54" s="18">
        <f t="shared" si="3"/>
        <v>1.0931521824002499E-3</v>
      </c>
      <c r="G54" s="18">
        <f t="shared" si="0"/>
        <v>1.0925950075744151E-3</v>
      </c>
      <c r="H54" s="13">
        <f t="shared" si="6"/>
        <v>98875.737949770177</v>
      </c>
      <c r="I54" s="13">
        <f t="shared" si="4"/>
        <v>108.03113765415503</v>
      </c>
      <c r="J54" s="13">
        <f t="shared" si="1"/>
        <v>98825.341424054524</v>
      </c>
      <c r="K54" s="13">
        <f t="shared" si="2"/>
        <v>4049723.2278252607</v>
      </c>
      <c r="L54" s="20">
        <f t="shared" si="5"/>
        <v>40.95770420325519</v>
      </c>
    </row>
    <row r="55" spans="1:12" x14ac:dyDescent="0.2">
      <c r="A55" s="16">
        <v>46</v>
      </c>
      <c r="B55" s="46">
        <v>11</v>
      </c>
      <c r="C55" s="45">
        <v>13400</v>
      </c>
      <c r="D55" s="45">
        <v>12862</v>
      </c>
      <c r="E55" s="17">
        <v>0.63160000000000005</v>
      </c>
      <c r="F55" s="18">
        <f t="shared" si="3"/>
        <v>8.3771228390830854E-4</v>
      </c>
      <c r="G55" s="18">
        <f t="shared" si="0"/>
        <v>8.3745383459604618E-4</v>
      </c>
      <c r="H55" s="13">
        <f t="shared" si="6"/>
        <v>98767.706812116026</v>
      </c>
      <c r="I55" s="13">
        <f t="shared" si="4"/>
        <v>82.713394804064592</v>
      </c>
      <c r="J55" s="13">
        <f t="shared" si="1"/>
        <v>98737.235197470203</v>
      </c>
      <c r="K55" s="13">
        <f t="shared" si="2"/>
        <v>3950897.8864012063</v>
      </c>
      <c r="L55" s="20">
        <f t="shared" si="5"/>
        <v>40.001919796689478</v>
      </c>
    </row>
    <row r="56" spans="1:12" x14ac:dyDescent="0.2">
      <c r="A56" s="16">
        <v>47</v>
      </c>
      <c r="B56" s="46">
        <v>10</v>
      </c>
      <c r="C56" s="45">
        <v>12997</v>
      </c>
      <c r="D56" s="45">
        <v>13434</v>
      </c>
      <c r="E56" s="17">
        <v>0.60250000000000004</v>
      </c>
      <c r="F56" s="18">
        <f t="shared" si="3"/>
        <v>7.5668722333623397E-4</v>
      </c>
      <c r="G56" s="18">
        <f t="shared" si="0"/>
        <v>7.5645969299083357E-4</v>
      </c>
      <c r="H56" s="13">
        <f t="shared" si="6"/>
        <v>98684.993417311955</v>
      </c>
      <c r="I56" s="13">
        <f t="shared" si="4"/>
        <v>74.651219823262238</v>
      </c>
      <c r="J56" s="13">
        <f t="shared" si="1"/>
        <v>98655.319557432202</v>
      </c>
      <c r="K56" s="13">
        <f t="shared" si="2"/>
        <v>3852160.6512037362</v>
      </c>
      <c r="L56" s="20">
        <f t="shared" si="5"/>
        <v>39.034918256659331</v>
      </c>
    </row>
    <row r="57" spans="1:12" x14ac:dyDescent="0.2">
      <c r="A57" s="16">
        <v>48</v>
      </c>
      <c r="B57" s="46">
        <v>15</v>
      </c>
      <c r="C57" s="45">
        <v>12714</v>
      </c>
      <c r="D57" s="45">
        <v>13013</v>
      </c>
      <c r="E57" s="17">
        <v>0.46060000000000001</v>
      </c>
      <c r="F57" s="18">
        <f t="shared" si="3"/>
        <v>1.1660900998950519E-3</v>
      </c>
      <c r="G57" s="18">
        <f t="shared" si="0"/>
        <v>1.1653571030962684E-3</v>
      </c>
      <c r="H57" s="13">
        <f t="shared" si="6"/>
        <v>98610.342197488688</v>
      </c>
      <c r="I57" s="13">
        <f t="shared" si="4"/>
        <v>114.91626271859712</v>
      </c>
      <c r="J57" s="13">
        <f t="shared" si="1"/>
        <v>98548.356365378277</v>
      </c>
      <c r="K57" s="13">
        <f t="shared" si="2"/>
        <v>3753505.3316463041</v>
      </c>
      <c r="L57" s="20">
        <f t="shared" si="5"/>
        <v>38.064012840854886</v>
      </c>
    </row>
    <row r="58" spans="1:12" x14ac:dyDescent="0.2">
      <c r="A58" s="16">
        <v>49</v>
      </c>
      <c r="B58" s="46">
        <v>19</v>
      </c>
      <c r="C58" s="45">
        <v>11904</v>
      </c>
      <c r="D58" s="45">
        <v>12743</v>
      </c>
      <c r="E58" s="17">
        <v>0.4078</v>
      </c>
      <c r="F58" s="18">
        <f t="shared" si="3"/>
        <v>1.5417697894267051E-3</v>
      </c>
      <c r="G58" s="18">
        <f t="shared" si="0"/>
        <v>1.540363382099022E-3</v>
      </c>
      <c r="H58" s="13">
        <f t="shared" si="6"/>
        <v>98495.425934770086</v>
      </c>
      <c r="I58" s="13">
        <f t="shared" si="4"/>
        <v>151.71874741416619</v>
      </c>
      <c r="J58" s="13">
        <f t="shared" si="1"/>
        <v>98405.578092551412</v>
      </c>
      <c r="K58" s="13">
        <f t="shared" si="2"/>
        <v>3654956.9752809256</v>
      </c>
      <c r="L58" s="20">
        <f t="shared" si="5"/>
        <v>37.10788537227576</v>
      </c>
    </row>
    <row r="59" spans="1:12" x14ac:dyDescent="0.2">
      <c r="A59" s="16">
        <v>50</v>
      </c>
      <c r="B59" s="46">
        <v>12</v>
      </c>
      <c r="C59" s="45">
        <v>11812</v>
      </c>
      <c r="D59" s="45">
        <v>11926</v>
      </c>
      <c r="E59" s="17">
        <v>0.49270000000000003</v>
      </c>
      <c r="F59" s="18">
        <f t="shared" si="3"/>
        <v>1.0110371556154689E-3</v>
      </c>
      <c r="G59" s="18">
        <f t="shared" si="0"/>
        <v>1.010518861351389E-3</v>
      </c>
      <c r="H59" s="13">
        <f t="shared" si="6"/>
        <v>98343.707187355918</v>
      </c>
      <c r="I59" s="13">
        <f t="shared" si="4"/>
        <v>99.378171008041321</v>
      </c>
      <c r="J59" s="13">
        <f t="shared" si="1"/>
        <v>98293.292641203545</v>
      </c>
      <c r="K59" s="13">
        <f t="shared" si="2"/>
        <v>3556551.3971883743</v>
      </c>
      <c r="L59" s="20">
        <f t="shared" si="5"/>
        <v>36.164504053246034</v>
      </c>
    </row>
    <row r="60" spans="1:12" x14ac:dyDescent="0.2">
      <c r="A60" s="16">
        <v>51</v>
      </c>
      <c r="B60" s="46">
        <v>20</v>
      </c>
      <c r="C60" s="45">
        <v>11247</v>
      </c>
      <c r="D60" s="45">
        <v>11755</v>
      </c>
      <c r="E60" s="17">
        <v>0.52480000000000004</v>
      </c>
      <c r="F60" s="18">
        <f t="shared" si="3"/>
        <v>1.7389792191983306E-3</v>
      </c>
      <c r="G60" s="18">
        <f t="shared" si="0"/>
        <v>1.7375433777704261E-3</v>
      </c>
      <c r="H60" s="13">
        <f t="shared" si="6"/>
        <v>98244.329016347881</v>
      </c>
      <c r="I60" s="13">
        <f t="shared" si="4"/>
        <v>170.70378328585417</v>
      </c>
      <c r="J60" s="13">
        <f t="shared" si="1"/>
        <v>98163.210578530445</v>
      </c>
      <c r="K60" s="13">
        <f t="shared" si="2"/>
        <v>3458258.1045471709</v>
      </c>
      <c r="L60" s="20">
        <f t="shared" si="5"/>
        <v>35.200587547111404</v>
      </c>
    </row>
    <row r="61" spans="1:12" x14ac:dyDescent="0.2">
      <c r="A61" s="16">
        <v>52</v>
      </c>
      <c r="B61" s="46">
        <v>19</v>
      </c>
      <c r="C61" s="45">
        <v>10792</v>
      </c>
      <c r="D61" s="45">
        <v>11263</v>
      </c>
      <c r="E61" s="17">
        <v>0.51390000000000002</v>
      </c>
      <c r="F61" s="18">
        <f t="shared" si="3"/>
        <v>1.7229653139877578E-3</v>
      </c>
      <c r="G61" s="18">
        <f t="shared" si="0"/>
        <v>1.721523480506587E-3</v>
      </c>
      <c r="H61" s="13">
        <f t="shared" si="6"/>
        <v>98073.625233062034</v>
      </c>
      <c r="I61" s="13">
        <f t="shared" si="4"/>
        <v>168.83604865711959</v>
      </c>
      <c r="J61" s="13">
        <f t="shared" si="1"/>
        <v>97991.554029809806</v>
      </c>
      <c r="K61" s="13">
        <f t="shared" si="2"/>
        <v>3360094.8939686404</v>
      </c>
      <c r="L61" s="20">
        <f t="shared" si="5"/>
        <v>34.260943102528486</v>
      </c>
    </row>
    <row r="62" spans="1:12" x14ac:dyDescent="0.2">
      <c r="A62" s="16">
        <v>53</v>
      </c>
      <c r="B62" s="46">
        <v>31</v>
      </c>
      <c r="C62" s="45">
        <v>10674</v>
      </c>
      <c r="D62" s="45">
        <v>10776</v>
      </c>
      <c r="E62" s="17">
        <v>0.55149999999999999</v>
      </c>
      <c r="F62" s="18">
        <f t="shared" si="3"/>
        <v>2.8904428904428904E-3</v>
      </c>
      <c r="G62" s="18">
        <f t="shared" si="0"/>
        <v>2.8867006766566065E-3</v>
      </c>
      <c r="H62" s="13">
        <f t="shared" si="6"/>
        <v>97904.789184404915</v>
      </c>
      <c r="I62" s="13">
        <f t="shared" si="4"/>
        <v>282.62182118654408</v>
      </c>
      <c r="J62" s="13">
        <f t="shared" si="1"/>
        <v>97778.033297602742</v>
      </c>
      <c r="K62" s="13">
        <f t="shared" si="2"/>
        <v>3262103.3399388306</v>
      </c>
      <c r="L62" s="20">
        <f t="shared" si="5"/>
        <v>33.319139616292084</v>
      </c>
    </row>
    <row r="63" spans="1:12" x14ac:dyDescent="0.2">
      <c r="A63" s="16">
        <v>54</v>
      </c>
      <c r="B63" s="46">
        <v>26</v>
      </c>
      <c r="C63" s="45">
        <v>10453</v>
      </c>
      <c r="D63" s="45">
        <v>10675</v>
      </c>
      <c r="E63" s="17">
        <v>0.52729999999999999</v>
      </c>
      <c r="F63" s="18">
        <f t="shared" si="3"/>
        <v>2.4611889435819764E-3</v>
      </c>
      <c r="G63" s="18">
        <f t="shared" si="0"/>
        <v>2.4583289138567698E-3</v>
      </c>
      <c r="H63" s="13">
        <f t="shared" si="6"/>
        <v>97622.167363218367</v>
      </c>
      <c r="I63" s="13">
        <f t="shared" si="4"/>
        <v>239.9873966623644</v>
      </c>
      <c r="J63" s="13">
        <f t="shared" si="1"/>
        <v>97508.725320816055</v>
      </c>
      <c r="K63" s="13">
        <f t="shared" si="2"/>
        <v>3164325.306641228</v>
      </c>
      <c r="L63" s="20">
        <f t="shared" si="5"/>
        <v>32.41400382832996</v>
      </c>
    </row>
    <row r="64" spans="1:12" x14ac:dyDescent="0.2">
      <c r="A64" s="16">
        <v>55</v>
      </c>
      <c r="B64" s="46">
        <v>32</v>
      </c>
      <c r="C64" s="45">
        <v>10391</v>
      </c>
      <c r="D64" s="45">
        <v>10408</v>
      </c>
      <c r="E64" s="17">
        <v>0.47949999999999998</v>
      </c>
      <c r="F64" s="18">
        <f t="shared" si="3"/>
        <v>3.0770710130294727E-3</v>
      </c>
      <c r="G64" s="18">
        <f t="shared" si="0"/>
        <v>3.0721506091114614E-3</v>
      </c>
      <c r="H64" s="13">
        <f t="shared" si="6"/>
        <v>97382.179966555996</v>
      </c>
      <c r="I64" s="13">
        <f t="shared" si="4"/>
        <v>299.17272350085693</v>
      </c>
      <c r="J64" s="13">
        <f t="shared" si="1"/>
        <v>97226.4605639738</v>
      </c>
      <c r="K64" s="13">
        <f t="shared" si="2"/>
        <v>3066816.581320412</v>
      </c>
      <c r="L64" s="20">
        <f t="shared" si="5"/>
        <v>31.492585012716393</v>
      </c>
    </row>
    <row r="65" spans="1:12" x14ac:dyDescent="0.2">
      <c r="A65" s="16">
        <v>56</v>
      </c>
      <c r="B65" s="46">
        <v>35</v>
      </c>
      <c r="C65" s="45">
        <v>9531</v>
      </c>
      <c r="D65" s="45">
        <v>10356</v>
      </c>
      <c r="E65" s="17">
        <v>0.44900000000000001</v>
      </c>
      <c r="F65" s="18">
        <f t="shared" si="3"/>
        <v>3.5198873636043647E-3</v>
      </c>
      <c r="G65" s="18">
        <f t="shared" si="0"/>
        <v>3.51307390453573E-3</v>
      </c>
      <c r="H65" s="13">
        <f t="shared" si="6"/>
        <v>97083.007243055137</v>
      </c>
      <c r="I65" s="13">
        <f t="shared" si="4"/>
        <v>341.05977931943028</v>
      </c>
      <c r="J65" s="13">
        <f t="shared" si="1"/>
        <v>96895.083304650136</v>
      </c>
      <c r="K65" s="13">
        <f t="shared" si="2"/>
        <v>2969590.120756438</v>
      </c>
      <c r="L65" s="20">
        <f t="shared" si="5"/>
        <v>30.588155487621325</v>
      </c>
    </row>
    <row r="66" spans="1:12" x14ac:dyDescent="0.2">
      <c r="A66" s="16">
        <v>57</v>
      </c>
      <c r="B66" s="46">
        <v>30</v>
      </c>
      <c r="C66" s="45">
        <v>9410</v>
      </c>
      <c r="D66" s="45">
        <v>9572</v>
      </c>
      <c r="E66" s="17">
        <v>0.57789999999999997</v>
      </c>
      <c r="F66" s="18">
        <f t="shared" si="3"/>
        <v>3.1608892635128015E-3</v>
      </c>
      <c r="G66" s="18">
        <f t="shared" si="0"/>
        <v>3.1566775884203807E-3</v>
      </c>
      <c r="H66" s="13">
        <f t="shared" si="6"/>
        <v>96741.947463735705</v>
      </c>
      <c r="I66" s="13">
        <f t="shared" si="4"/>
        <v>305.38313741891636</v>
      </c>
      <c r="J66" s="13">
        <f t="shared" si="1"/>
        <v>96613.045241431173</v>
      </c>
      <c r="K66" s="13">
        <f t="shared" si="2"/>
        <v>2872695.0374517879</v>
      </c>
      <c r="L66" s="20">
        <f t="shared" si="5"/>
        <v>29.694409847689233</v>
      </c>
    </row>
    <row r="67" spans="1:12" x14ac:dyDescent="0.2">
      <c r="A67" s="16">
        <v>58</v>
      </c>
      <c r="B67" s="46">
        <v>35</v>
      </c>
      <c r="C67" s="45">
        <v>9394</v>
      </c>
      <c r="D67" s="45">
        <v>9415</v>
      </c>
      <c r="E67" s="17">
        <v>0.3916</v>
      </c>
      <c r="F67" s="18">
        <f t="shared" si="3"/>
        <v>3.7216226274655751E-3</v>
      </c>
      <c r="G67" s="18">
        <f t="shared" si="0"/>
        <v>3.7132150352532636E-3</v>
      </c>
      <c r="H67" s="13">
        <f t="shared" si="6"/>
        <v>96436.564326316788</v>
      </c>
      <c r="I67" s="13">
        <f t="shared" si="4"/>
        <v>358.08970060464799</v>
      </c>
      <c r="J67" s="13">
        <f t="shared" si="1"/>
        <v>96218.702552468923</v>
      </c>
      <c r="K67" s="13">
        <f t="shared" si="2"/>
        <v>2776081.9922103565</v>
      </c>
      <c r="L67" s="20">
        <f t="shared" si="5"/>
        <v>28.786612335304707</v>
      </c>
    </row>
    <row r="68" spans="1:12" x14ac:dyDescent="0.2">
      <c r="A68" s="16">
        <v>59</v>
      </c>
      <c r="B68" s="46">
        <v>33</v>
      </c>
      <c r="C68" s="45">
        <v>8948</v>
      </c>
      <c r="D68" s="45">
        <v>9347</v>
      </c>
      <c r="E68" s="17">
        <v>0.49840000000000001</v>
      </c>
      <c r="F68" s="18">
        <f t="shared" si="3"/>
        <v>3.6075430445476906E-3</v>
      </c>
      <c r="G68" s="18">
        <f t="shared" si="0"/>
        <v>3.6010268295267787E-3</v>
      </c>
      <c r="H68" s="13">
        <f t="shared" si="6"/>
        <v>96078.474625712144</v>
      </c>
      <c r="I68" s="13">
        <f t="shared" si="4"/>
        <v>345.98116486719726</v>
      </c>
      <c r="J68" s="13">
        <f t="shared" si="1"/>
        <v>95904.930473414744</v>
      </c>
      <c r="K68" s="13">
        <f t="shared" si="2"/>
        <v>2679863.2896578875</v>
      </c>
      <c r="L68" s="20">
        <f t="shared" si="5"/>
        <v>27.892442090673171</v>
      </c>
    </row>
    <row r="69" spans="1:12" x14ac:dyDescent="0.2">
      <c r="A69" s="16">
        <v>60</v>
      </c>
      <c r="B69" s="46">
        <v>38</v>
      </c>
      <c r="C69" s="45">
        <v>8535</v>
      </c>
      <c r="D69" s="45">
        <v>8885</v>
      </c>
      <c r="E69" s="17">
        <v>0.52590000000000003</v>
      </c>
      <c r="F69" s="18">
        <f t="shared" si="3"/>
        <v>4.3628013777267513E-3</v>
      </c>
      <c r="G69" s="18">
        <f t="shared" si="0"/>
        <v>4.3537959681512039E-3</v>
      </c>
      <c r="H69" s="13">
        <f t="shared" si="6"/>
        <v>95732.49346084494</v>
      </c>
      <c r="I69" s="13">
        <f t="shared" si="4"/>
        <v>416.79974405088819</v>
      </c>
      <c r="J69" s="13">
        <f t="shared" si="1"/>
        <v>95534.888702190408</v>
      </c>
      <c r="K69" s="13">
        <f t="shared" si="2"/>
        <v>2583958.3591844728</v>
      </c>
      <c r="L69" s="20">
        <f t="shared" si="5"/>
        <v>26.991445284367575</v>
      </c>
    </row>
    <row r="70" spans="1:12" x14ac:dyDescent="0.2">
      <c r="A70" s="16">
        <v>61</v>
      </c>
      <c r="B70" s="46">
        <v>32</v>
      </c>
      <c r="C70" s="45">
        <v>8276</v>
      </c>
      <c r="D70" s="45">
        <v>8465</v>
      </c>
      <c r="E70" s="17">
        <v>0.43840000000000001</v>
      </c>
      <c r="F70" s="18">
        <f t="shared" si="3"/>
        <v>3.8229496445851504E-3</v>
      </c>
      <c r="G70" s="18">
        <f t="shared" si="0"/>
        <v>3.8147594760771192E-3</v>
      </c>
      <c r="H70" s="13">
        <f t="shared" si="6"/>
        <v>95315.693716794049</v>
      </c>
      <c r="I70" s="13">
        <f t="shared" si="4"/>
        <v>363.60644582500441</v>
      </c>
      <c r="J70" s="13">
        <f t="shared" si="1"/>
        <v>95111.49233681873</v>
      </c>
      <c r="K70" s="13">
        <f t="shared" si="2"/>
        <v>2488423.4704822823</v>
      </c>
      <c r="L70" s="20">
        <f t="shared" si="5"/>
        <v>26.107174731120246</v>
      </c>
    </row>
    <row r="71" spans="1:12" x14ac:dyDescent="0.2">
      <c r="A71" s="16">
        <v>62</v>
      </c>
      <c r="B71" s="46">
        <v>36</v>
      </c>
      <c r="C71" s="45">
        <v>8272</v>
      </c>
      <c r="D71" s="45">
        <v>8224</v>
      </c>
      <c r="E71" s="17">
        <v>0.58199999999999996</v>
      </c>
      <c r="F71" s="18">
        <f t="shared" si="3"/>
        <v>4.3646944713870029E-3</v>
      </c>
      <c r="G71" s="18">
        <f t="shared" si="0"/>
        <v>4.3567458400338476E-3</v>
      </c>
      <c r="H71" s="13">
        <f t="shared" si="6"/>
        <v>94952.087270969045</v>
      </c>
      <c r="I71" s="13">
        <f t="shared" si="4"/>
        <v>413.68211122032523</v>
      </c>
      <c r="J71" s="13">
        <f t="shared" si="1"/>
        <v>94779.168148478944</v>
      </c>
      <c r="K71" s="13">
        <f t="shared" si="2"/>
        <v>2393311.9781454634</v>
      </c>
      <c r="L71" s="20">
        <f t="shared" si="5"/>
        <v>25.205469905211892</v>
      </c>
    </row>
    <row r="72" spans="1:12" x14ac:dyDescent="0.2">
      <c r="A72" s="16">
        <v>63</v>
      </c>
      <c r="B72" s="46">
        <v>49</v>
      </c>
      <c r="C72" s="45">
        <v>8174</v>
      </c>
      <c r="D72" s="45">
        <v>8227</v>
      </c>
      <c r="E72" s="17">
        <v>0.42159999999999997</v>
      </c>
      <c r="F72" s="18">
        <f t="shared" si="3"/>
        <v>5.9752454118651302E-3</v>
      </c>
      <c r="G72" s="18">
        <f t="shared" si="0"/>
        <v>5.9546655995905912E-3</v>
      </c>
      <c r="H72" s="13">
        <f t="shared" si="6"/>
        <v>94538.405159748712</v>
      </c>
      <c r="I72" s="13">
        <f t="shared" si="4"/>
        <v>562.9445890449133</v>
      </c>
      <c r="J72" s="13">
        <f t="shared" si="1"/>
        <v>94212.798009445134</v>
      </c>
      <c r="K72" s="13">
        <f t="shared" si="2"/>
        <v>2298532.8099969844</v>
      </c>
      <c r="L72" s="20">
        <f t="shared" si="5"/>
        <v>24.313217534323531</v>
      </c>
    </row>
    <row r="73" spans="1:12" x14ac:dyDescent="0.2">
      <c r="A73" s="16">
        <v>64</v>
      </c>
      <c r="B73" s="46">
        <v>47</v>
      </c>
      <c r="C73" s="45">
        <v>8101</v>
      </c>
      <c r="D73" s="45">
        <v>8092</v>
      </c>
      <c r="E73" s="17">
        <v>0.53839999999999999</v>
      </c>
      <c r="F73" s="18">
        <f t="shared" si="3"/>
        <v>5.8049774593960353E-3</v>
      </c>
      <c r="G73" s="18">
        <f t="shared" ref="G73:G108" si="7">F73/((1+(1-E73)*F73))</f>
        <v>5.7894641409952791E-3</v>
      </c>
      <c r="H73" s="13">
        <f t="shared" si="6"/>
        <v>93975.460570703799</v>
      </c>
      <c r="I73" s="13">
        <f t="shared" si="4"/>
        <v>544.06755910760535</v>
      </c>
      <c r="J73" s="13">
        <f t="shared" ref="J73:J108" si="8">H74+I73*E73</f>
        <v>93724.318985419741</v>
      </c>
      <c r="K73" s="13">
        <f t="shared" ref="K73:K97" si="9">K74+J73</f>
        <v>2204320.0119875395</v>
      </c>
      <c r="L73" s="20">
        <f t="shared" si="5"/>
        <v>23.456336352074459</v>
      </c>
    </row>
    <row r="74" spans="1:12" x14ac:dyDescent="0.2">
      <c r="A74" s="16">
        <v>65</v>
      </c>
      <c r="B74" s="46">
        <v>57</v>
      </c>
      <c r="C74" s="45">
        <v>8074</v>
      </c>
      <c r="D74" s="45">
        <v>8037</v>
      </c>
      <c r="E74" s="17">
        <v>0.52910000000000001</v>
      </c>
      <c r="F74" s="18">
        <f t="shared" ref="F74:F108" si="10">B74/((C74+D74)/2)</f>
        <v>7.0759108683508161E-3</v>
      </c>
      <c r="G74" s="18">
        <f t="shared" si="7"/>
        <v>7.0524119044564479E-3</v>
      </c>
      <c r="H74" s="13">
        <f t="shared" si="6"/>
        <v>93431.393011596199</v>
      </c>
      <c r="I74" s="13">
        <f t="shared" ref="I74:I108" si="11">H74*G74</f>
        <v>658.91666832493001</v>
      </c>
      <c r="J74" s="13">
        <f t="shared" si="8"/>
        <v>93121.109152481979</v>
      </c>
      <c r="K74" s="13">
        <f t="shared" si="9"/>
        <v>2110595.6930021197</v>
      </c>
      <c r="L74" s="20">
        <f t="shared" ref="L74:L108" si="12">K74/H74</f>
        <v>22.589791556893129</v>
      </c>
    </row>
    <row r="75" spans="1:12" x14ac:dyDescent="0.2">
      <c r="A75" s="16">
        <v>66</v>
      </c>
      <c r="B75" s="46">
        <v>52</v>
      </c>
      <c r="C75" s="45">
        <v>7375</v>
      </c>
      <c r="D75" s="45">
        <v>8040</v>
      </c>
      <c r="E75" s="17">
        <v>0.42659999999999998</v>
      </c>
      <c r="F75" s="18">
        <f t="shared" si="10"/>
        <v>6.7466753162504058E-3</v>
      </c>
      <c r="G75" s="18">
        <f t="shared" si="7"/>
        <v>6.720676087607012E-3</v>
      </c>
      <c r="H75" s="13">
        <f t="shared" ref="H75:H108" si="13">H74-I74</f>
        <v>92772.476343271264</v>
      </c>
      <c r="I75" s="13">
        <f t="shared" si="11"/>
        <v>623.49376334831038</v>
      </c>
      <c r="J75" s="13">
        <f t="shared" si="8"/>
        <v>92414.965019367344</v>
      </c>
      <c r="K75" s="13">
        <f t="shared" si="9"/>
        <v>2017474.5838496378</v>
      </c>
      <c r="L75" s="20">
        <f t="shared" si="12"/>
        <v>21.746477655556987</v>
      </c>
    </row>
    <row r="76" spans="1:12" x14ac:dyDescent="0.2">
      <c r="A76" s="16">
        <v>67</v>
      </c>
      <c r="B76" s="46">
        <v>67</v>
      </c>
      <c r="C76" s="45">
        <v>7157</v>
      </c>
      <c r="D76" s="45">
        <v>7374</v>
      </c>
      <c r="E76" s="17">
        <v>0.54830000000000001</v>
      </c>
      <c r="F76" s="18">
        <f t="shared" si="10"/>
        <v>9.2216640286284495E-3</v>
      </c>
      <c r="G76" s="18">
        <f t="shared" si="7"/>
        <v>9.1834112120870587E-3</v>
      </c>
      <c r="H76" s="13">
        <f t="shared" si="13"/>
        <v>92148.982579922958</v>
      </c>
      <c r="I76" s="13">
        <f t="shared" si="11"/>
        <v>846.24199980687956</v>
      </c>
      <c r="J76" s="13">
        <f t="shared" si="8"/>
        <v>91766.735068610185</v>
      </c>
      <c r="K76" s="13">
        <f t="shared" si="9"/>
        <v>1925059.6188302704</v>
      </c>
      <c r="L76" s="20">
        <f t="shared" si="12"/>
        <v>20.890731128372703</v>
      </c>
    </row>
    <row r="77" spans="1:12" x14ac:dyDescent="0.2">
      <c r="A77" s="16">
        <v>68</v>
      </c>
      <c r="B77" s="46">
        <v>56</v>
      </c>
      <c r="C77" s="45">
        <v>6711</v>
      </c>
      <c r="D77" s="45">
        <v>7132</v>
      </c>
      <c r="E77" s="17">
        <v>0.48709999999999998</v>
      </c>
      <c r="F77" s="18">
        <f t="shared" si="10"/>
        <v>8.0907317777938314E-3</v>
      </c>
      <c r="G77" s="18">
        <f t="shared" si="7"/>
        <v>8.057296123358584E-3</v>
      </c>
      <c r="H77" s="13">
        <f t="shared" si="13"/>
        <v>91302.740580116078</v>
      </c>
      <c r="I77" s="13">
        <f t="shared" si="11"/>
        <v>735.65321772818379</v>
      </c>
      <c r="J77" s="13">
        <f t="shared" si="8"/>
        <v>90925.424044743297</v>
      </c>
      <c r="K77" s="13">
        <f t="shared" si="9"/>
        <v>1833292.8837616602</v>
      </c>
      <c r="L77" s="20">
        <f t="shared" si="12"/>
        <v>20.079275519150354</v>
      </c>
    </row>
    <row r="78" spans="1:12" x14ac:dyDescent="0.2">
      <c r="A78" s="16">
        <v>69</v>
      </c>
      <c r="B78" s="46">
        <v>56</v>
      </c>
      <c r="C78" s="45">
        <v>6914</v>
      </c>
      <c r="D78" s="45">
        <v>6678</v>
      </c>
      <c r="E78" s="17">
        <v>0.47049999999999997</v>
      </c>
      <c r="F78" s="18">
        <f t="shared" si="10"/>
        <v>8.2401412595644492E-3</v>
      </c>
      <c r="G78" s="18">
        <f t="shared" si="7"/>
        <v>8.2043444347880603E-3</v>
      </c>
      <c r="H78" s="13">
        <f t="shared" si="13"/>
        <v>90567.087362387902</v>
      </c>
      <c r="I78" s="13">
        <f t="shared" si="11"/>
        <v>743.04357917657126</v>
      </c>
      <c r="J78" s="13">
        <f t="shared" si="8"/>
        <v>90173.6457872139</v>
      </c>
      <c r="K78" s="13">
        <f t="shared" si="9"/>
        <v>1742367.4597169168</v>
      </c>
      <c r="L78" s="20">
        <f t="shared" si="12"/>
        <v>19.238417734967527</v>
      </c>
    </row>
    <row r="79" spans="1:12" x14ac:dyDescent="0.2">
      <c r="A79" s="16">
        <v>70</v>
      </c>
      <c r="B79" s="46">
        <v>71</v>
      </c>
      <c r="C79" s="45">
        <v>6389</v>
      </c>
      <c r="D79" s="45">
        <v>6842</v>
      </c>
      <c r="E79" s="17">
        <v>0.47470000000000001</v>
      </c>
      <c r="F79" s="18">
        <f t="shared" si="10"/>
        <v>1.0732370947018366E-2</v>
      </c>
      <c r="G79" s="18">
        <f t="shared" si="7"/>
        <v>1.0672204107617125E-2</v>
      </c>
      <c r="H79" s="13">
        <f t="shared" si="13"/>
        <v>89824.043783211324</v>
      </c>
      <c r="I79" s="13">
        <f t="shared" si="11"/>
        <v>958.62052902596838</v>
      </c>
      <c r="J79" s="13">
        <f t="shared" si="8"/>
        <v>89320.480419313986</v>
      </c>
      <c r="K79" s="13">
        <f t="shared" si="9"/>
        <v>1652193.8139297029</v>
      </c>
      <c r="L79" s="20">
        <f t="shared" si="12"/>
        <v>18.393669938944658</v>
      </c>
    </row>
    <row r="80" spans="1:12" x14ac:dyDescent="0.2">
      <c r="A80" s="16">
        <v>71</v>
      </c>
      <c r="B80" s="46">
        <v>76</v>
      </c>
      <c r="C80" s="45">
        <v>5989</v>
      </c>
      <c r="D80" s="45">
        <v>6329</v>
      </c>
      <c r="E80" s="17">
        <v>0.48559999999999998</v>
      </c>
      <c r="F80" s="18">
        <f t="shared" si="10"/>
        <v>1.2339665530118525E-2</v>
      </c>
      <c r="G80" s="18">
        <f t="shared" si="7"/>
        <v>1.2261833249909843E-2</v>
      </c>
      <c r="H80" s="13">
        <f t="shared" si="13"/>
        <v>88865.423254185356</v>
      </c>
      <c r="I80" s="13">
        <f t="shared" si="11"/>
        <v>1089.6530016254812</v>
      </c>
      <c r="J80" s="13">
        <f t="shared" si="8"/>
        <v>88304.905750149206</v>
      </c>
      <c r="K80" s="13">
        <f t="shared" si="9"/>
        <v>1562873.3335103889</v>
      </c>
      <c r="L80" s="20">
        <f t="shared" si="12"/>
        <v>17.5869677573024</v>
      </c>
    </row>
    <row r="81" spans="1:12" x14ac:dyDescent="0.2">
      <c r="A81" s="16">
        <v>72</v>
      </c>
      <c r="B81" s="46">
        <v>75</v>
      </c>
      <c r="C81" s="45">
        <v>5619</v>
      </c>
      <c r="D81" s="45">
        <v>5911</v>
      </c>
      <c r="E81" s="17">
        <v>0.48470000000000002</v>
      </c>
      <c r="F81" s="18">
        <f t="shared" si="10"/>
        <v>1.3009540329575022E-2</v>
      </c>
      <c r="G81" s="18">
        <f t="shared" si="7"/>
        <v>1.2922907533581253E-2</v>
      </c>
      <c r="H81" s="13">
        <f t="shared" si="13"/>
        <v>87775.770252559872</v>
      </c>
      <c r="I81" s="13">
        <f t="shared" si="11"/>
        <v>1134.3181626627031</v>
      </c>
      <c r="J81" s="13">
        <f t="shared" si="8"/>
        <v>87191.25610333978</v>
      </c>
      <c r="K81" s="13">
        <f t="shared" si="9"/>
        <v>1474568.4277602397</v>
      </c>
      <c r="L81" s="20">
        <f t="shared" si="12"/>
        <v>16.799265030855548</v>
      </c>
    </row>
    <row r="82" spans="1:12" x14ac:dyDescent="0.2">
      <c r="A82" s="16">
        <v>73</v>
      </c>
      <c r="B82" s="46">
        <v>81</v>
      </c>
      <c r="C82" s="45">
        <v>5630</v>
      </c>
      <c r="D82" s="45">
        <v>5557</v>
      </c>
      <c r="E82" s="17">
        <v>0.51700000000000002</v>
      </c>
      <c r="F82" s="18">
        <f t="shared" si="10"/>
        <v>1.4481094127111826E-2</v>
      </c>
      <c r="G82" s="18">
        <f t="shared" si="7"/>
        <v>1.4380511530773495E-2</v>
      </c>
      <c r="H82" s="13">
        <f t="shared" si="13"/>
        <v>86641.452089897168</v>
      </c>
      <c r="I82" s="13">
        <f t="shared" si="11"/>
        <v>1245.9484008217255</v>
      </c>
      <c r="J82" s="13">
        <f t="shared" si="8"/>
        <v>86039.659012300268</v>
      </c>
      <c r="K82" s="13">
        <f t="shared" si="9"/>
        <v>1387377.1716568999</v>
      </c>
      <c r="L82" s="20">
        <f t="shared" si="12"/>
        <v>16.012856873836665</v>
      </c>
    </row>
    <row r="83" spans="1:12" x14ac:dyDescent="0.2">
      <c r="A83" s="16">
        <v>74</v>
      </c>
      <c r="B83" s="46">
        <v>96</v>
      </c>
      <c r="C83" s="45">
        <v>5896</v>
      </c>
      <c r="D83" s="45">
        <v>5543</v>
      </c>
      <c r="E83" s="17">
        <v>0.53449999999999998</v>
      </c>
      <c r="F83" s="18">
        <f t="shared" si="10"/>
        <v>1.6784683975872017E-2</v>
      </c>
      <c r="G83" s="18">
        <f t="shared" si="7"/>
        <v>1.6654557415545779E-2</v>
      </c>
      <c r="H83" s="13">
        <f t="shared" si="13"/>
        <v>85395.503689075442</v>
      </c>
      <c r="I83" s="13">
        <f t="shared" si="11"/>
        <v>1422.2243192191584</v>
      </c>
      <c r="J83" s="13">
        <f t="shared" si="8"/>
        <v>84733.458268478935</v>
      </c>
      <c r="K83" s="13">
        <f t="shared" si="9"/>
        <v>1301337.5126445997</v>
      </c>
      <c r="L83" s="20">
        <f t="shared" si="12"/>
        <v>15.238946506864838</v>
      </c>
    </row>
    <row r="84" spans="1:12" x14ac:dyDescent="0.2">
      <c r="A84" s="16">
        <v>75</v>
      </c>
      <c r="B84" s="46">
        <v>109</v>
      </c>
      <c r="C84" s="45">
        <v>4778</v>
      </c>
      <c r="D84" s="45">
        <v>5813</v>
      </c>
      <c r="E84" s="17">
        <v>0.52910000000000001</v>
      </c>
      <c r="F84" s="18">
        <f t="shared" si="10"/>
        <v>2.0583514304598243E-2</v>
      </c>
      <c r="G84" s="18">
        <f t="shared" si="7"/>
        <v>2.0385918148369122E-2</v>
      </c>
      <c r="H84" s="13">
        <f t="shared" si="13"/>
        <v>83973.279369856289</v>
      </c>
      <c r="I84" s="13">
        <f t="shared" si="11"/>
        <v>1711.8723998840237</v>
      </c>
      <c r="J84" s="13">
        <f t="shared" si="8"/>
        <v>83167.158656750893</v>
      </c>
      <c r="K84" s="13">
        <f t="shared" si="9"/>
        <v>1216604.0543761207</v>
      </c>
      <c r="L84" s="20">
        <f t="shared" si="12"/>
        <v>14.487990269114611</v>
      </c>
    </row>
    <row r="85" spans="1:12" x14ac:dyDescent="0.2">
      <c r="A85" s="16">
        <v>76</v>
      </c>
      <c r="B85" s="46">
        <v>72</v>
      </c>
      <c r="C85" s="45">
        <v>4250</v>
      </c>
      <c r="D85" s="45">
        <v>4687</v>
      </c>
      <c r="E85" s="17">
        <v>0.50549999999999995</v>
      </c>
      <c r="F85" s="18">
        <f t="shared" si="10"/>
        <v>1.6112789526686808E-2</v>
      </c>
      <c r="G85" s="18">
        <f t="shared" si="7"/>
        <v>1.5985421295778252E-2</v>
      </c>
      <c r="H85" s="13">
        <f t="shared" si="13"/>
        <v>82261.40696997226</v>
      </c>
      <c r="I85" s="13">
        <f t="shared" si="11"/>
        <v>1314.9832467984761</v>
      </c>
      <c r="J85" s="13">
        <f t="shared" si="8"/>
        <v>81611.147754430407</v>
      </c>
      <c r="K85" s="13">
        <f t="shared" si="9"/>
        <v>1133436.8957193699</v>
      </c>
      <c r="L85" s="20">
        <f t="shared" si="12"/>
        <v>13.778476900268753</v>
      </c>
    </row>
    <row r="86" spans="1:12" x14ac:dyDescent="0.2">
      <c r="A86" s="16">
        <v>77</v>
      </c>
      <c r="B86" s="46">
        <v>79</v>
      </c>
      <c r="C86" s="45">
        <v>4212</v>
      </c>
      <c r="D86" s="45">
        <v>4162</v>
      </c>
      <c r="E86" s="17">
        <v>0.5363</v>
      </c>
      <c r="F86" s="18">
        <f t="shared" si="10"/>
        <v>1.8867924528301886E-2</v>
      </c>
      <c r="G86" s="18">
        <f t="shared" si="7"/>
        <v>1.8704279726244163E-2</v>
      </c>
      <c r="H86" s="13">
        <f t="shared" si="13"/>
        <v>80946.423723173779</v>
      </c>
      <c r="I86" s="13">
        <f t="shared" si="11"/>
        <v>1514.0445521573288</v>
      </c>
      <c r="J86" s="13">
        <f t="shared" si="8"/>
        <v>80244.361264338426</v>
      </c>
      <c r="K86" s="13">
        <f t="shared" si="9"/>
        <v>1051825.7479649396</v>
      </c>
      <c r="L86" s="20">
        <f t="shared" si="12"/>
        <v>12.994097819096327</v>
      </c>
    </row>
    <row r="87" spans="1:12" x14ac:dyDescent="0.2">
      <c r="A87" s="16">
        <v>78</v>
      </c>
      <c r="B87" s="46">
        <v>110</v>
      </c>
      <c r="C87" s="45">
        <v>3957</v>
      </c>
      <c r="D87" s="45">
        <v>4115</v>
      </c>
      <c r="E87" s="17">
        <v>0.55889999999999995</v>
      </c>
      <c r="F87" s="18">
        <f t="shared" si="10"/>
        <v>2.7254707631318136E-2</v>
      </c>
      <c r="G87" s="18">
        <f t="shared" si="7"/>
        <v>2.6930942453227684E-2</v>
      </c>
      <c r="H87" s="13">
        <f t="shared" si="13"/>
        <v>79432.379171016451</v>
      </c>
      <c r="I87" s="13">
        <f t="shared" si="11"/>
        <v>2139.1888323776052</v>
      </c>
      <c r="J87" s="13">
        <f t="shared" si="8"/>
        <v>78488.782977054681</v>
      </c>
      <c r="K87" s="13">
        <f t="shared" si="9"/>
        <v>971581.3867006012</v>
      </c>
      <c r="L87" s="20">
        <f t="shared" si="12"/>
        <v>12.231553389692689</v>
      </c>
    </row>
    <row r="88" spans="1:12" x14ac:dyDescent="0.2">
      <c r="A88" s="16">
        <v>79</v>
      </c>
      <c r="B88" s="46">
        <v>103</v>
      </c>
      <c r="C88" s="45">
        <v>3619</v>
      </c>
      <c r="D88" s="45">
        <v>3861</v>
      </c>
      <c r="E88" s="17">
        <v>0.52070000000000005</v>
      </c>
      <c r="F88" s="18">
        <f t="shared" si="10"/>
        <v>2.7540106951871656E-2</v>
      </c>
      <c r="G88" s="18">
        <f t="shared" si="7"/>
        <v>2.7181314329495429E-2</v>
      </c>
      <c r="H88" s="13">
        <f t="shared" si="13"/>
        <v>77293.190338638844</v>
      </c>
      <c r="I88" s="13">
        <f t="shared" si="11"/>
        <v>2100.9305021240616</v>
      </c>
      <c r="J88" s="13">
        <f t="shared" si="8"/>
        <v>76286.214348970781</v>
      </c>
      <c r="K88" s="13">
        <f t="shared" si="9"/>
        <v>893092.60372354649</v>
      </c>
      <c r="L88" s="20">
        <f t="shared" si="12"/>
        <v>11.55460914228934</v>
      </c>
    </row>
    <row r="89" spans="1:12" x14ac:dyDescent="0.2">
      <c r="A89" s="16">
        <v>80</v>
      </c>
      <c r="B89" s="46">
        <v>116</v>
      </c>
      <c r="C89" s="45">
        <v>2918</v>
      </c>
      <c r="D89" s="45">
        <v>3504</v>
      </c>
      <c r="E89" s="17">
        <v>0.45179999999999998</v>
      </c>
      <c r="F89" s="18">
        <f t="shared" si="10"/>
        <v>3.6125817502335719E-2</v>
      </c>
      <c r="G89" s="18">
        <f t="shared" si="7"/>
        <v>3.5424269142358897E-2</v>
      </c>
      <c r="H89" s="13">
        <f t="shared" si="13"/>
        <v>75192.259836514786</v>
      </c>
      <c r="I89" s="13">
        <f t="shared" si="11"/>
        <v>2663.6308498708831</v>
      </c>
      <c r="J89" s="13">
        <f t="shared" si="8"/>
        <v>73732.057404615567</v>
      </c>
      <c r="K89" s="13">
        <f t="shared" si="9"/>
        <v>816806.38937457569</v>
      </c>
      <c r="L89" s="20">
        <f t="shared" si="12"/>
        <v>10.86290518665751</v>
      </c>
    </row>
    <row r="90" spans="1:12" x14ac:dyDescent="0.2">
      <c r="A90" s="16">
        <v>81</v>
      </c>
      <c r="B90" s="46">
        <v>79</v>
      </c>
      <c r="C90" s="45">
        <v>2321</v>
      </c>
      <c r="D90" s="45">
        <v>2833</v>
      </c>
      <c r="E90" s="17">
        <v>0.55400000000000005</v>
      </c>
      <c r="F90" s="18">
        <f t="shared" si="10"/>
        <v>3.0655801319363601E-2</v>
      </c>
      <c r="G90" s="18">
        <f t="shared" si="7"/>
        <v>3.024231366715233E-2</v>
      </c>
      <c r="H90" s="13">
        <f t="shared" si="13"/>
        <v>72528.628986643904</v>
      </c>
      <c r="I90" s="13">
        <f t="shared" si="11"/>
        <v>2193.4335476626015</v>
      </c>
      <c r="J90" s="13">
        <f t="shared" si="8"/>
        <v>71550.357624386379</v>
      </c>
      <c r="K90" s="13">
        <f t="shared" si="9"/>
        <v>743074.33196996013</v>
      </c>
      <c r="L90" s="20">
        <f t="shared" si="12"/>
        <v>10.245255457769604</v>
      </c>
    </row>
    <row r="91" spans="1:12" x14ac:dyDescent="0.2">
      <c r="A91" s="16">
        <v>82</v>
      </c>
      <c r="B91" s="46">
        <v>96</v>
      </c>
      <c r="C91" s="45">
        <v>2986</v>
      </c>
      <c r="D91" s="45">
        <v>2224</v>
      </c>
      <c r="E91" s="17">
        <v>0.56359999999999999</v>
      </c>
      <c r="F91" s="18">
        <f t="shared" si="10"/>
        <v>3.6852207293666027E-2</v>
      </c>
      <c r="G91" s="18">
        <f t="shared" si="7"/>
        <v>3.6268919530752723E-2</v>
      </c>
      <c r="H91" s="13">
        <f t="shared" si="13"/>
        <v>70335.195438981304</v>
      </c>
      <c r="I91" s="13">
        <f t="shared" si="11"/>
        <v>2550.9815435561791</v>
      </c>
      <c r="J91" s="13">
        <f t="shared" si="8"/>
        <v>69221.947093373397</v>
      </c>
      <c r="K91" s="13">
        <f t="shared" si="9"/>
        <v>671523.97434557381</v>
      </c>
      <c r="L91" s="20">
        <f t="shared" si="12"/>
        <v>9.5474814586695604</v>
      </c>
    </row>
    <row r="92" spans="1:12" x14ac:dyDescent="0.2">
      <c r="A92" s="16">
        <v>83</v>
      </c>
      <c r="B92" s="46">
        <v>112</v>
      </c>
      <c r="C92" s="45">
        <v>1657</v>
      </c>
      <c r="D92" s="45">
        <v>2866</v>
      </c>
      <c r="E92" s="17">
        <v>0.43280000000000002</v>
      </c>
      <c r="F92" s="18">
        <f t="shared" si="10"/>
        <v>4.9524651779792171E-2</v>
      </c>
      <c r="G92" s="18">
        <f t="shared" si="7"/>
        <v>4.8171496031184854E-2</v>
      </c>
      <c r="H92" s="13">
        <f t="shared" si="13"/>
        <v>67784.213895425128</v>
      </c>
      <c r="I92" s="13">
        <f t="shared" si="11"/>
        <v>3265.2669906404567</v>
      </c>
      <c r="J92" s="13">
        <f t="shared" si="8"/>
        <v>65932.154458333869</v>
      </c>
      <c r="K92" s="13">
        <f t="shared" si="9"/>
        <v>602302.02725220041</v>
      </c>
      <c r="L92" s="20">
        <f t="shared" si="12"/>
        <v>8.8855795861468394</v>
      </c>
    </row>
    <row r="93" spans="1:12" x14ac:dyDescent="0.2">
      <c r="A93" s="16">
        <v>84</v>
      </c>
      <c r="B93" s="46">
        <v>79</v>
      </c>
      <c r="C93" s="45">
        <v>1875</v>
      </c>
      <c r="D93" s="45">
        <v>1602</v>
      </c>
      <c r="E93" s="17">
        <v>0.4985</v>
      </c>
      <c r="F93" s="18">
        <f t="shared" si="10"/>
        <v>4.5441472533793499E-2</v>
      </c>
      <c r="G93" s="18">
        <f t="shared" si="7"/>
        <v>4.442898490736135E-2</v>
      </c>
      <c r="H93" s="13">
        <f t="shared" si="13"/>
        <v>64518.946904784672</v>
      </c>
      <c r="I93" s="13">
        <f t="shared" si="11"/>
        <v>2866.5113182715263</v>
      </c>
      <c r="J93" s="13">
        <f t="shared" si="8"/>
        <v>63081.391478671503</v>
      </c>
      <c r="K93" s="13">
        <f t="shared" si="9"/>
        <v>536369.87279386655</v>
      </c>
      <c r="L93" s="20">
        <f t="shared" si="12"/>
        <v>8.3133699250458442</v>
      </c>
    </row>
    <row r="94" spans="1:12" x14ac:dyDescent="0.2">
      <c r="A94" s="16">
        <v>85</v>
      </c>
      <c r="B94" s="46">
        <v>117</v>
      </c>
      <c r="C94" s="45">
        <v>1864</v>
      </c>
      <c r="D94" s="45">
        <v>1773</v>
      </c>
      <c r="E94" s="17">
        <v>0.47120000000000001</v>
      </c>
      <c r="F94" s="18">
        <f t="shared" si="10"/>
        <v>6.4338740720373933E-2</v>
      </c>
      <c r="G94" s="18">
        <f t="shared" si="7"/>
        <v>6.222181001011716E-2</v>
      </c>
      <c r="H94" s="13">
        <f t="shared" si="13"/>
        <v>61652.435586513144</v>
      </c>
      <c r="I94" s="13">
        <f t="shared" si="11"/>
        <v>3836.1261337250071</v>
      </c>
      <c r="J94" s="13">
        <f t="shared" si="8"/>
        <v>59623.89208699936</v>
      </c>
      <c r="K94" s="13">
        <f t="shared" si="9"/>
        <v>473288.48131519504</v>
      </c>
      <c r="L94" s="20">
        <f t="shared" si="12"/>
        <v>7.6767199351120174</v>
      </c>
    </row>
    <row r="95" spans="1:12" x14ac:dyDescent="0.2">
      <c r="A95" s="16">
        <v>86</v>
      </c>
      <c r="B95" s="46">
        <v>126</v>
      </c>
      <c r="C95" s="45">
        <v>1845</v>
      </c>
      <c r="D95" s="45">
        <v>1753</v>
      </c>
      <c r="E95" s="17">
        <v>0.49270000000000003</v>
      </c>
      <c r="F95" s="18">
        <f t="shared" si="10"/>
        <v>7.0038910505836577E-2</v>
      </c>
      <c r="G95" s="18">
        <f t="shared" si="7"/>
        <v>6.7635761883039727E-2</v>
      </c>
      <c r="H95" s="13">
        <f t="shared" si="13"/>
        <v>57816.309452788133</v>
      </c>
      <c r="I95" s="13">
        <f t="shared" si="11"/>
        <v>3910.4501391049171</v>
      </c>
      <c r="J95" s="13">
        <f t="shared" si="8"/>
        <v>55832.538097220204</v>
      </c>
      <c r="K95" s="13">
        <f t="shared" si="9"/>
        <v>413664.58922819566</v>
      </c>
      <c r="L95" s="20">
        <f t="shared" si="12"/>
        <v>7.1548079277870116</v>
      </c>
    </row>
    <row r="96" spans="1:12" x14ac:dyDescent="0.2">
      <c r="A96" s="16">
        <v>87</v>
      </c>
      <c r="B96" s="46">
        <v>123</v>
      </c>
      <c r="C96" s="45">
        <v>1534</v>
      </c>
      <c r="D96" s="45">
        <v>1739</v>
      </c>
      <c r="E96" s="17">
        <v>0.49630000000000002</v>
      </c>
      <c r="F96" s="18">
        <f t="shared" si="10"/>
        <v>7.5160403299725023E-2</v>
      </c>
      <c r="G96" s="18">
        <f t="shared" si="7"/>
        <v>7.2418752783043841E-2</v>
      </c>
      <c r="H96" s="13">
        <f t="shared" si="13"/>
        <v>53905.859313683213</v>
      </c>
      <c r="I96" s="13">
        <f t="shared" si="11"/>
        <v>3903.7950991951661</v>
      </c>
      <c r="J96" s="13">
        <f t="shared" si="8"/>
        <v>51939.51772221861</v>
      </c>
      <c r="K96" s="13">
        <f t="shared" si="9"/>
        <v>357832.05113097548</v>
      </c>
      <c r="L96" s="20">
        <f t="shared" si="12"/>
        <v>6.6380919567336356</v>
      </c>
    </row>
    <row r="97" spans="1:12" x14ac:dyDescent="0.2">
      <c r="A97" s="16">
        <v>88</v>
      </c>
      <c r="B97" s="46">
        <v>116</v>
      </c>
      <c r="C97" s="45">
        <v>1403</v>
      </c>
      <c r="D97" s="45">
        <v>1418</v>
      </c>
      <c r="E97" s="17">
        <v>0.47039999999999998</v>
      </c>
      <c r="F97" s="18">
        <f t="shared" si="10"/>
        <v>8.2240340304856441E-2</v>
      </c>
      <c r="G97" s="18">
        <f t="shared" si="7"/>
        <v>7.8807902747786998E-2</v>
      </c>
      <c r="H97" s="13">
        <f t="shared" si="13"/>
        <v>50002.064214488048</v>
      </c>
      <c r="I97" s="13">
        <f t="shared" si="11"/>
        <v>3940.5578138039746</v>
      </c>
      <c r="J97" s="13">
        <f t="shared" si="8"/>
        <v>47915.144796297456</v>
      </c>
      <c r="K97" s="13">
        <f t="shared" si="9"/>
        <v>305892.53340875689</v>
      </c>
      <c r="L97" s="20">
        <f t="shared" si="12"/>
        <v>6.1175981074822277</v>
      </c>
    </row>
    <row r="98" spans="1:12" x14ac:dyDescent="0.2">
      <c r="A98" s="16">
        <v>89</v>
      </c>
      <c r="B98" s="46">
        <v>129</v>
      </c>
      <c r="C98" s="45">
        <v>1224</v>
      </c>
      <c r="D98" s="45">
        <v>1285</v>
      </c>
      <c r="E98" s="17">
        <v>0.46779999999999999</v>
      </c>
      <c r="F98" s="18">
        <f t="shared" si="10"/>
        <v>0.10282981267437226</v>
      </c>
      <c r="G98" s="18">
        <f t="shared" si="7"/>
        <v>9.7494335125667173E-2</v>
      </c>
      <c r="H98" s="13">
        <f t="shared" si="13"/>
        <v>46061.506400684069</v>
      </c>
      <c r="I98" s="13">
        <f t="shared" si="11"/>
        <v>4490.7359414213561</v>
      </c>
      <c r="J98" s="13">
        <f t="shared" si="8"/>
        <v>43671.536732659624</v>
      </c>
      <c r="K98" s="13">
        <f>K99+J98</f>
        <v>257977.38861245941</v>
      </c>
      <c r="L98" s="20">
        <f t="shared" si="12"/>
        <v>5.6007154079665131</v>
      </c>
    </row>
    <row r="99" spans="1:12" x14ac:dyDescent="0.2">
      <c r="A99" s="16">
        <v>90</v>
      </c>
      <c r="B99" s="46">
        <v>106</v>
      </c>
      <c r="C99" s="45">
        <v>1068</v>
      </c>
      <c r="D99" s="45">
        <v>1119</v>
      </c>
      <c r="E99" s="17">
        <v>0.47670000000000001</v>
      </c>
      <c r="F99" s="22">
        <f t="shared" si="10"/>
        <v>9.6936442615454962E-2</v>
      </c>
      <c r="G99" s="22">
        <f t="shared" si="7"/>
        <v>9.2256558875611877E-2</v>
      </c>
      <c r="H99" s="23">
        <f t="shared" si="13"/>
        <v>41570.770459262712</v>
      </c>
      <c r="I99" s="23">
        <f t="shared" si="11"/>
        <v>3835.1762323795174</v>
      </c>
      <c r="J99" s="23">
        <f t="shared" si="8"/>
        <v>39563.822736858507</v>
      </c>
      <c r="K99" s="23">
        <f t="shared" ref="K99:K108" si="14">K100+J99</f>
        <v>214305.8518797998</v>
      </c>
      <c r="L99" s="24">
        <f t="shared" si="12"/>
        <v>5.1552051961560075</v>
      </c>
    </row>
    <row r="100" spans="1:12" x14ac:dyDescent="0.2">
      <c r="A100" s="16">
        <v>91</v>
      </c>
      <c r="B100" s="46">
        <v>146</v>
      </c>
      <c r="C100" s="45">
        <v>868</v>
      </c>
      <c r="D100" s="45">
        <v>932</v>
      </c>
      <c r="E100" s="17">
        <v>0.46839999999999998</v>
      </c>
      <c r="F100" s="22">
        <f t="shared" si="10"/>
        <v>0.16222222222222221</v>
      </c>
      <c r="G100" s="22">
        <f t="shared" si="7"/>
        <v>0.1493432579088507</v>
      </c>
      <c r="H100" s="23">
        <f t="shared" si="13"/>
        <v>37735.594226883193</v>
      </c>
      <c r="I100" s="23">
        <f t="shared" si="11"/>
        <v>5635.5565809691543</v>
      </c>
      <c r="J100" s="23">
        <f t="shared" si="8"/>
        <v>34739.732348439989</v>
      </c>
      <c r="K100" s="23">
        <f t="shared" si="14"/>
        <v>174742.02914294129</v>
      </c>
      <c r="L100" s="24">
        <f t="shared" si="12"/>
        <v>4.6306950433141294</v>
      </c>
    </row>
    <row r="101" spans="1:12" x14ac:dyDescent="0.2">
      <c r="A101" s="16">
        <v>92</v>
      </c>
      <c r="B101" s="46">
        <v>108</v>
      </c>
      <c r="C101" s="45">
        <v>745</v>
      </c>
      <c r="D101" s="45">
        <v>751</v>
      </c>
      <c r="E101" s="17">
        <v>0.49180000000000001</v>
      </c>
      <c r="F101" s="22">
        <f t="shared" si="10"/>
        <v>0.14438502673796791</v>
      </c>
      <c r="G101" s="22">
        <f t="shared" si="7"/>
        <v>0.13451480509801145</v>
      </c>
      <c r="H101" s="23">
        <f t="shared" si="13"/>
        <v>32100.037645914039</v>
      </c>
      <c r="I101" s="23">
        <f t="shared" si="11"/>
        <v>4317.9303075789576</v>
      </c>
      <c r="J101" s="23">
        <f t="shared" si="8"/>
        <v>29905.665463602414</v>
      </c>
      <c r="K101" s="23">
        <f t="shared" si="14"/>
        <v>140002.29679450131</v>
      </c>
      <c r="L101" s="24">
        <f t="shared" si="12"/>
        <v>4.3614371527792262</v>
      </c>
    </row>
    <row r="102" spans="1:12" x14ac:dyDescent="0.2">
      <c r="A102" s="16">
        <v>93</v>
      </c>
      <c r="B102" s="46">
        <v>99</v>
      </c>
      <c r="C102" s="45">
        <v>533</v>
      </c>
      <c r="D102" s="45">
        <v>629</v>
      </c>
      <c r="E102" s="17">
        <v>0.46689999999999998</v>
      </c>
      <c r="F102" s="22">
        <f t="shared" si="10"/>
        <v>0.1703958691910499</v>
      </c>
      <c r="G102" s="22">
        <f t="shared" si="7"/>
        <v>0.15620638745274559</v>
      </c>
      <c r="H102" s="23">
        <f t="shared" si="13"/>
        <v>27782.107338335081</v>
      </c>
      <c r="I102" s="23">
        <f t="shared" si="11"/>
        <v>4339.7426231457366</v>
      </c>
      <c r="J102" s="23">
        <f t="shared" si="8"/>
        <v>25468.590545936091</v>
      </c>
      <c r="K102" s="23">
        <f t="shared" si="14"/>
        <v>110096.6313308989</v>
      </c>
      <c r="L102" s="24">
        <f t="shared" si="12"/>
        <v>3.962861059822568</v>
      </c>
    </row>
    <row r="103" spans="1:12" x14ac:dyDescent="0.2">
      <c r="A103" s="16">
        <v>94</v>
      </c>
      <c r="B103" s="46">
        <v>85</v>
      </c>
      <c r="C103" s="45">
        <v>457</v>
      </c>
      <c r="D103" s="45">
        <v>452</v>
      </c>
      <c r="E103" s="17">
        <v>0.50509999999999999</v>
      </c>
      <c r="F103" s="22">
        <f t="shared" si="10"/>
        <v>0.18701870187018702</v>
      </c>
      <c r="G103" s="22">
        <f t="shared" si="7"/>
        <v>0.17117546189684565</v>
      </c>
      <c r="H103" s="23">
        <f t="shared" si="13"/>
        <v>23442.364715189346</v>
      </c>
      <c r="I103" s="23">
        <f t="shared" si="11"/>
        <v>4012.7576080768526</v>
      </c>
      <c r="J103" s="23">
        <f t="shared" si="8"/>
        <v>21456.450974952113</v>
      </c>
      <c r="K103" s="23">
        <f t="shared" si="14"/>
        <v>84628.04078496281</v>
      </c>
      <c r="L103" s="24">
        <f t="shared" si="12"/>
        <v>3.6100471011838051</v>
      </c>
    </row>
    <row r="104" spans="1:12" x14ac:dyDescent="0.2">
      <c r="A104" s="16">
        <v>95</v>
      </c>
      <c r="B104" s="46">
        <v>73</v>
      </c>
      <c r="C104" s="45">
        <v>318</v>
      </c>
      <c r="D104" s="45">
        <v>364</v>
      </c>
      <c r="E104" s="17">
        <v>0.43909999999999999</v>
      </c>
      <c r="F104" s="22">
        <f t="shared" si="10"/>
        <v>0.21407624633431085</v>
      </c>
      <c r="G104" s="22">
        <f t="shared" si="7"/>
        <v>0.191126644441867</v>
      </c>
      <c r="H104" s="23">
        <f t="shared" si="13"/>
        <v>19429.607107112493</v>
      </c>
      <c r="I104" s="23">
        <f t="shared" si="11"/>
        <v>3713.5156092062616</v>
      </c>
      <c r="J104" s="23">
        <f t="shared" si="8"/>
        <v>17346.6962019087</v>
      </c>
      <c r="K104" s="23">
        <f t="shared" si="14"/>
        <v>63171.589810010701</v>
      </c>
      <c r="L104" s="24">
        <f t="shared" si="12"/>
        <v>3.2513055699868376</v>
      </c>
    </row>
    <row r="105" spans="1:12" x14ac:dyDescent="0.2">
      <c r="A105" s="16">
        <v>96</v>
      </c>
      <c r="B105" s="46">
        <v>50</v>
      </c>
      <c r="C105" s="45">
        <v>265</v>
      </c>
      <c r="D105" s="45">
        <v>261</v>
      </c>
      <c r="E105" s="17">
        <v>0.54079999999999995</v>
      </c>
      <c r="F105" s="22">
        <f t="shared" si="10"/>
        <v>0.19011406844106463</v>
      </c>
      <c r="G105" s="22">
        <f t="shared" si="7"/>
        <v>0.17484962931878584</v>
      </c>
      <c r="H105" s="23">
        <f t="shared" si="13"/>
        <v>15716.091497906233</v>
      </c>
      <c r="I105" s="23">
        <f t="shared" si="11"/>
        <v>2747.9527727490263</v>
      </c>
      <c r="J105" s="23">
        <f t="shared" si="8"/>
        <v>14454.231584659879</v>
      </c>
      <c r="K105" s="23">
        <f t="shared" si="14"/>
        <v>45824.893608102</v>
      </c>
      <c r="L105" s="24">
        <f t="shared" si="12"/>
        <v>2.9157945290791285</v>
      </c>
    </row>
    <row r="106" spans="1:12" x14ac:dyDescent="0.2">
      <c r="A106" s="16">
        <v>97</v>
      </c>
      <c r="B106" s="46">
        <v>34</v>
      </c>
      <c r="C106" s="45">
        <v>178</v>
      </c>
      <c r="D106" s="45">
        <v>203</v>
      </c>
      <c r="E106" s="17">
        <v>0.4667</v>
      </c>
      <c r="F106" s="22">
        <f t="shared" si="10"/>
        <v>0.17847769028871391</v>
      </c>
      <c r="G106" s="22">
        <f t="shared" si="7"/>
        <v>0.1629662151863423</v>
      </c>
      <c r="H106" s="23">
        <f t="shared" si="13"/>
        <v>12968.138725157207</v>
      </c>
      <c r="I106" s="23">
        <f t="shared" si="11"/>
        <v>2113.3684860503081</v>
      </c>
      <c r="J106" s="23">
        <f t="shared" si="8"/>
        <v>11841.079311546579</v>
      </c>
      <c r="K106" s="23">
        <f t="shared" si="14"/>
        <v>31370.662023442121</v>
      </c>
      <c r="L106" s="24">
        <f t="shared" si="12"/>
        <v>2.4190566347493965</v>
      </c>
    </row>
    <row r="107" spans="1:12" x14ac:dyDescent="0.2">
      <c r="A107" s="16">
        <v>98</v>
      </c>
      <c r="B107" s="46">
        <v>32</v>
      </c>
      <c r="C107" s="45">
        <v>118</v>
      </c>
      <c r="D107" s="45">
        <v>143</v>
      </c>
      <c r="E107" s="17">
        <v>0.38179999999999997</v>
      </c>
      <c r="F107" s="22">
        <f t="shared" si="10"/>
        <v>0.24521072796934865</v>
      </c>
      <c r="G107" s="22">
        <f t="shared" si="7"/>
        <v>0.2129324525027548</v>
      </c>
      <c r="H107" s="23">
        <f t="shared" si="13"/>
        <v>10854.7702391069</v>
      </c>
      <c r="I107" s="23">
        <f t="shared" si="11"/>
        <v>2311.3328483669461</v>
      </c>
      <c r="J107" s="23">
        <f t="shared" si="8"/>
        <v>9425.9042722464528</v>
      </c>
      <c r="K107" s="23">
        <f t="shared" si="14"/>
        <v>19529.582711895542</v>
      </c>
      <c r="L107" s="24">
        <f t="shared" si="12"/>
        <v>1.7991705288736155</v>
      </c>
    </row>
    <row r="108" spans="1:12" x14ac:dyDescent="0.2">
      <c r="A108" s="16">
        <v>99</v>
      </c>
      <c r="B108" s="46">
        <v>24</v>
      </c>
      <c r="C108" s="45">
        <v>95</v>
      </c>
      <c r="D108" s="45">
        <v>90</v>
      </c>
      <c r="E108" s="17">
        <v>0.44740000000000002</v>
      </c>
      <c r="F108" s="22">
        <f t="shared" si="10"/>
        <v>0.25945945945945947</v>
      </c>
      <c r="G108" s="22">
        <f t="shared" si="7"/>
        <v>0.22692374605719992</v>
      </c>
      <c r="H108" s="23">
        <f t="shared" si="13"/>
        <v>8543.4373907399531</v>
      </c>
      <c r="I108" s="23">
        <f t="shared" si="11"/>
        <v>1938.7088169118599</v>
      </c>
      <c r="J108" s="23">
        <f t="shared" si="8"/>
        <v>7472.1068985144593</v>
      </c>
      <c r="K108" s="23">
        <f t="shared" si="14"/>
        <v>10103.678439649091</v>
      </c>
      <c r="L108" s="24">
        <f t="shared" si="12"/>
        <v>1.1826245078591258</v>
      </c>
    </row>
    <row r="109" spans="1:12" x14ac:dyDescent="0.2">
      <c r="A109" s="16" t="s">
        <v>22</v>
      </c>
      <c r="B109" s="46">
        <v>51</v>
      </c>
      <c r="C109" s="45">
        <v>114</v>
      </c>
      <c r="D109" s="45">
        <v>142</v>
      </c>
      <c r="E109" s="17">
        <v>0</v>
      </c>
      <c r="F109" s="22">
        <f>B109/((C109+D109)/2)</f>
        <v>0.3984375</v>
      </c>
      <c r="G109" s="22">
        <v>1</v>
      </c>
      <c r="H109" s="23">
        <f>H108-I108</f>
        <v>6604.7285738280934</v>
      </c>
      <c r="I109" s="23">
        <f>H109*G109</f>
        <v>6604.7285738280934</v>
      </c>
      <c r="J109" s="23">
        <f>H109*F109</f>
        <v>2631.5715411346309</v>
      </c>
      <c r="K109" s="23">
        <f>J109</f>
        <v>2631.5715411346309</v>
      </c>
      <c r="L109" s="24">
        <f>K109/H109</f>
        <v>0.3984375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2" width="12.7109375" style="9" customWidth="1"/>
    <col min="3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48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56" t="s">
        <v>0</v>
      </c>
      <c r="B6" s="57" t="s">
        <v>36</v>
      </c>
      <c r="C6" s="67" t="s">
        <v>50</v>
      </c>
      <c r="D6" s="67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59"/>
      <c r="B7" s="60"/>
      <c r="C7" s="61">
        <v>44562</v>
      </c>
      <c r="D7" s="61">
        <v>44927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14</v>
      </c>
      <c r="C9" s="45">
        <v>5250</v>
      </c>
      <c r="D9" s="45">
        <v>5232</v>
      </c>
      <c r="E9" s="17">
        <v>0.1673</v>
      </c>
      <c r="F9" s="18">
        <f>B9/((C9+D9)/2)</f>
        <v>2.6712459454302615E-3</v>
      </c>
      <c r="G9" s="18">
        <f t="shared" ref="G9:G72" si="0">F9/((1+(1-E9)*F9))</f>
        <v>2.6653173561011346E-3</v>
      </c>
      <c r="H9" s="13">
        <v>100000</v>
      </c>
      <c r="I9" s="13">
        <f>H9*G9</f>
        <v>266.53173561011346</v>
      </c>
      <c r="J9" s="13">
        <f t="shared" ref="J9:J72" si="1">H10+I9*E9</f>
        <v>99778.059023757451</v>
      </c>
      <c r="K9" s="13">
        <f t="shared" ref="K9:K72" si="2">K10+J9</f>
        <v>8461284.6297956072</v>
      </c>
      <c r="L9" s="19">
        <f>K9/H9</f>
        <v>84.612846297956068</v>
      </c>
    </row>
    <row r="10" spans="1:13" x14ac:dyDescent="0.2">
      <c r="A10" s="16">
        <v>1</v>
      </c>
      <c r="B10" s="46">
        <v>1</v>
      </c>
      <c r="C10" s="45">
        <v>5415</v>
      </c>
      <c r="D10" s="45">
        <v>5477</v>
      </c>
      <c r="E10" s="17">
        <v>0.2</v>
      </c>
      <c r="F10" s="18">
        <f t="shared" ref="F10:F73" si="3">B10/((C10+D10)/2)</f>
        <v>1.836210062431142E-4</v>
      </c>
      <c r="G10" s="18">
        <f t="shared" si="0"/>
        <v>1.835940368656826E-4</v>
      </c>
      <c r="H10" s="13">
        <f>H9-I9</f>
        <v>99733.468264389885</v>
      </c>
      <c r="I10" s="13">
        <f t="shared" ref="I10:I73" si="4">H10*G10</f>
        <v>18.310470049274784</v>
      </c>
      <c r="J10" s="13">
        <f t="shared" si="1"/>
        <v>99718.819888350466</v>
      </c>
      <c r="K10" s="13">
        <f t="shared" si="2"/>
        <v>8361506.5707718497</v>
      </c>
      <c r="L10" s="20">
        <f t="shared" ref="L10:L73" si="5">K10/H10</f>
        <v>83.838521975449524</v>
      </c>
    </row>
    <row r="11" spans="1:13" x14ac:dyDescent="0.2">
      <c r="A11" s="16">
        <v>2</v>
      </c>
      <c r="B11" s="46">
        <v>0</v>
      </c>
      <c r="C11" s="45">
        <v>5783</v>
      </c>
      <c r="D11" s="45">
        <v>5561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99715.157794340616</v>
      </c>
      <c r="I11" s="13">
        <f t="shared" si="4"/>
        <v>0</v>
      </c>
      <c r="J11" s="13">
        <f t="shared" si="1"/>
        <v>99715.157794340616</v>
      </c>
      <c r="K11" s="13">
        <f t="shared" si="2"/>
        <v>8261787.7508834992</v>
      </c>
      <c r="L11" s="20">
        <f t="shared" si="5"/>
        <v>82.853880329038617</v>
      </c>
    </row>
    <row r="12" spans="1:13" x14ac:dyDescent="0.2">
      <c r="A12" s="16">
        <v>3</v>
      </c>
      <c r="B12" s="46">
        <v>1</v>
      </c>
      <c r="C12" s="45">
        <v>6361</v>
      </c>
      <c r="D12" s="45">
        <v>5921</v>
      </c>
      <c r="E12" s="17">
        <v>0.44929999999999998</v>
      </c>
      <c r="F12" s="18">
        <f t="shared" si="3"/>
        <v>1.6283992835043154E-4</v>
      </c>
      <c r="G12" s="18">
        <f t="shared" si="0"/>
        <v>1.6282532683480088E-4</v>
      </c>
      <c r="H12" s="13">
        <f t="shared" si="6"/>
        <v>99715.157794340616</v>
      </c>
      <c r="I12" s="13">
        <f t="shared" si="4"/>
        <v>16.236153158247255</v>
      </c>
      <c r="J12" s="13">
        <f t="shared" si="1"/>
        <v>99706.216544796378</v>
      </c>
      <c r="K12" s="13">
        <f t="shared" si="2"/>
        <v>8162072.5930891586</v>
      </c>
      <c r="L12" s="20">
        <f t="shared" si="5"/>
        <v>81.853880329038617</v>
      </c>
    </row>
    <row r="13" spans="1:13" x14ac:dyDescent="0.2">
      <c r="A13" s="16">
        <v>4</v>
      </c>
      <c r="B13" s="46">
        <v>1</v>
      </c>
      <c r="C13" s="45">
        <v>6791</v>
      </c>
      <c r="D13" s="45">
        <v>6478</v>
      </c>
      <c r="E13" s="17">
        <v>0.13700000000000001</v>
      </c>
      <c r="F13" s="18">
        <f t="shared" si="3"/>
        <v>1.5072725902479464E-4</v>
      </c>
      <c r="G13" s="18">
        <f t="shared" si="0"/>
        <v>1.5070765533098943E-4</v>
      </c>
      <c r="H13" s="13">
        <f t="shared" si="6"/>
        <v>99698.921641182373</v>
      </c>
      <c r="I13" s="13">
        <f t="shared" si="4"/>
        <v>15.025390719570636</v>
      </c>
      <c r="J13" s="13">
        <f t="shared" si="1"/>
        <v>99685.954728991375</v>
      </c>
      <c r="K13" s="13">
        <f t="shared" si="2"/>
        <v>8062366.3765443619</v>
      </c>
      <c r="L13" s="20">
        <f t="shared" si="5"/>
        <v>80.867137214993321</v>
      </c>
    </row>
    <row r="14" spans="1:13" x14ac:dyDescent="0.2">
      <c r="A14" s="16">
        <v>5</v>
      </c>
      <c r="B14" s="46">
        <v>1</v>
      </c>
      <c r="C14" s="45">
        <v>7000</v>
      </c>
      <c r="D14" s="45">
        <v>6867</v>
      </c>
      <c r="E14" s="17">
        <v>0.55889999999999995</v>
      </c>
      <c r="F14" s="18">
        <f t="shared" si="3"/>
        <v>1.4422730222831182E-4</v>
      </c>
      <c r="G14" s="18">
        <f t="shared" si="0"/>
        <v>1.4421812726387307E-4</v>
      </c>
      <c r="H14" s="13">
        <f t="shared" si="6"/>
        <v>99683.8962504628</v>
      </c>
      <c r="I14" s="13">
        <f t="shared" si="4"/>
        <v>14.376224835607964</v>
      </c>
      <c r="J14" s="13">
        <f t="shared" si="1"/>
        <v>99677.55489768782</v>
      </c>
      <c r="K14" s="13">
        <f t="shared" si="2"/>
        <v>7962680.4218153702</v>
      </c>
      <c r="L14" s="20">
        <f t="shared" si="5"/>
        <v>79.879305698571173</v>
      </c>
    </row>
    <row r="15" spans="1:13" x14ac:dyDescent="0.2">
      <c r="A15" s="16">
        <v>6</v>
      </c>
      <c r="B15" s="46">
        <v>1</v>
      </c>
      <c r="C15" s="45">
        <v>7255</v>
      </c>
      <c r="D15" s="45">
        <v>7141</v>
      </c>
      <c r="E15" s="17">
        <v>0.72330000000000005</v>
      </c>
      <c r="F15" s="18">
        <f t="shared" si="3"/>
        <v>1.3892747985551541E-4</v>
      </c>
      <c r="G15" s="18">
        <f t="shared" si="0"/>
        <v>1.3892213951708745E-4</v>
      </c>
      <c r="H15" s="13">
        <f t="shared" si="6"/>
        <v>99669.520025627193</v>
      </c>
      <c r="I15" s="13">
        <f t="shared" si="4"/>
        <v>13.846302966601323</v>
      </c>
      <c r="J15" s="13">
        <f t="shared" si="1"/>
        <v>99665.688753596332</v>
      </c>
      <c r="K15" s="13">
        <f t="shared" si="2"/>
        <v>7863002.8669176828</v>
      </c>
      <c r="L15" s="20">
        <f t="shared" si="5"/>
        <v>78.890746788947453</v>
      </c>
    </row>
    <row r="16" spans="1:13" x14ac:dyDescent="0.2">
      <c r="A16" s="16">
        <v>7</v>
      </c>
      <c r="B16" s="46">
        <v>2</v>
      </c>
      <c r="C16" s="45">
        <v>7282</v>
      </c>
      <c r="D16" s="45">
        <v>7393</v>
      </c>
      <c r="E16" s="17">
        <v>0.68359999999999999</v>
      </c>
      <c r="F16" s="18">
        <f t="shared" si="3"/>
        <v>2.7257240204429299E-4</v>
      </c>
      <c r="G16" s="18">
        <f t="shared" si="0"/>
        <v>2.7254889690739856E-4</v>
      </c>
      <c r="H16" s="13">
        <f t="shared" si="6"/>
        <v>99655.673722660591</v>
      </c>
      <c r="I16" s="13">
        <f t="shared" si="4"/>
        <v>27.16104394367477</v>
      </c>
      <c r="J16" s="13">
        <f t="shared" si="1"/>
        <v>99647.079968356804</v>
      </c>
      <c r="K16" s="13">
        <f t="shared" si="2"/>
        <v>7763337.1781640863</v>
      </c>
      <c r="L16" s="20">
        <f t="shared" si="5"/>
        <v>77.901607486687325</v>
      </c>
    </row>
    <row r="17" spans="1:12" x14ac:dyDescent="0.2">
      <c r="A17" s="16">
        <v>8</v>
      </c>
      <c r="B17" s="46">
        <v>0</v>
      </c>
      <c r="C17" s="45">
        <v>7176</v>
      </c>
      <c r="D17" s="45">
        <v>7401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99628.512678716914</v>
      </c>
      <c r="I17" s="13">
        <f t="shared" si="4"/>
        <v>0</v>
      </c>
      <c r="J17" s="13">
        <f t="shared" si="1"/>
        <v>99628.512678716914</v>
      </c>
      <c r="K17" s="13">
        <f t="shared" si="2"/>
        <v>7663690.0981957298</v>
      </c>
      <c r="L17" s="20">
        <f t="shared" si="5"/>
        <v>76.922658906990605</v>
      </c>
    </row>
    <row r="18" spans="1:12" x14ac:dyDescent="0.2">
      <c r="A18" s="16">
        <v>9</v>
      </c>
      <c r="B18" s="46">
        <v>0</v>
      </c>
      <c r="C18" s="45">
        <v>7635</v>
      </c>
      <c r="D18" s="45">
        <v>7318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99628.512678716914</v>
      </c>
      <c r="I18" s="13">
        <f t="shared" si="4"/>
        <v>0</v>
      </c>
      <c r="J18" s="13">
        <f t="shared" si="1"/>
        <v>99628.512678716914</v>
      </c>
      <c r="K18" s="13">
        <f t="shared" si="2"/>
        <v>7564061.5855170125</v>
      </c>
      <c r="L18" s="20">
        <f t="shared" si="5"/>
        <v>75.922658906990605</v>
      </c>
    </row>
    <row r="19" spans="1:12" x14ac:dyDescent="0.2">
      <c r="A19" s="16">
        <v>10</v>
      </c>
      <c r="B19" s="46">
        <v>1</v>
      </c>
      <c r="C19" s="45">
        <v>7659</v>
      </c>
      <c r="D19" s="45">
        <v>7793</v>
      </c>
      <c r="E19" s="17">
        <v>0.69320000000000004</v>
      </c>
      <c r="F19" s="18">
        <f t="shared" si="3"/>
        <v>1.2943308309603936E-4</v>
      </c>
      <c r="G19" s="18">
        <f t="shared" si="0"/>
        <v>1.2942794350335663E-4</v>
      </c>
      <c r="H19" s="13">
        <f t="shared" si="6"/>
        <v>99628.512678716914</v>
      </c>
      <c r="I19" s="13">
        <f t="shared" si="4"/>
        <v>12.894713510304422</v>
      </c>
      <c r="J19" s="13">
        <f t="shared" si="1"/>
        <v>99624.556580611956</v>
      </c>
      <c r="K19" s="13">
        <f t="shared" si="2"/>
        <v>7464433.0728382953</v>
      </c>
      <c r="L19" s="20">
        <f t="shared" si="5"/>
        <v>74.922658906990591</v>
      </c>
    </row>
    <row r="20" spans="1:12" x14ac:dyDescent="0.2">
      <c r="A20" s="16">
        <v>11</v>
      </c>
      <c r="B20" s="46">
        <v>1</v>
      </c>
      <c r="C20" s="45">
        <v>7928</v>
      </c>
      <c r="D20" s="45">
        <v>7797</v>
      </c>
      <c r="E20" s="17">
        <v>0.56440000000000001</v>
      </c>
      <c r="F20" s="18">
        <f t="shared" si="3"/>
        <v>1.2718600953895071E-4</v>
      </c>
      <c r="G20" s="18">
        <f t="shared" si="0"/>
        <v>1.2717896354130131E-4</v>
      </c>
      <c r="H20" s="13">
        <f t="shared" si="6"/>
        <v>99615.617965206606</v>
      </c>
      <c r="I20" s="13">
        <f t="shared" si="4"/>
        <v>12.669011045341211</v>
      </c>
      <c r="J20" s="13">
        <f t="shared" si="1"/>
        <v>99610.099343995258</v>
      </c>
      <c r="K20" s="13">
        <f t="shared" si="2"/>
        <v>7364808.5162576837</v>
      </c>
      <c r="L20" s="20">
        <f t="shared" si="5"/>
        <v>73.932267516826911</v>
      </c>
    </row>
    <row r="21" spans="1:12" x14ac:dyDescent="0.2">
      <c r="A21" s="16">
        <v>12</v>
      </c>
      <c r="B21" s="46">
        <v>1</v>
      </c>
      <c r="C21" s="45">
        <v>7886</v>
      </c>
      <c r="D21" s="45">
        <v>8094</v>
      </c>
      <c r="E21" s="17">
        <v>0.41639999999999999</v>
      </c>
      <c r="F21" s="18">
        <f t="shared" si="3"/>
        <v>1.2515644555694618E-4</v>
      </c>
      <c r="G21" s="18">
        <f t="shared" si="0"/>
        <v>1.2514730463492052E-4</v>
      </c>
      <c r="H21" s="13">
        <f t="shared" si="6"/>
        <v>99602.948954161271</v>
      </c>
      <c r="I21" s="13">
        <f t="shared" si="4"/>
        <v>12.46504059530286</v>
      </c>
      <c r="J21" s="13">
        <f t="shared" si="1"/>
        <v>99595.674356469855</v>
      </c>
      <c r="K21" s="13">
        <f t="shared" si="2"/>
        <v>7265198.4169136882</v>
      </c>
      <c r="L21" s="20">
        <f t="shared" si="5"/>
        <v>72.941599553013617</v>
      </c>
    </row>
    <row r="22" spans="1:12" x14ac:dyDescent="0.2">
      <c r="A22" s="16">
        <v>13</v>
      </c>
      <c r="B22" s="46">
        <v>0</v>
      </c>
      <c r="C22" s="45">
        <v>8239</v>
      </c>
      <c r="D22" s="45">
        <v>8018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99590.483913565971</v>
      </c>
      <c r="I22" s="13">
        <f t="shared" si="4"/>
        <v>0</v>
      </c>
      <c r="J22" s="13">
        <f t="shared" si="1"/>
        <v>99590.483913565971</v>
      </c>
      <c r="K22" s="13">
        <f t="shared" si="2"/>
        <v>7165602.7425572183</v>
      </c>
      <c r="L22" s="20">
        <f t="shared" si="5"/>
        <v>71.950677022276594</v>
      </c>
    </row>
    <row r="23" spans="1:12" x14ac:dyDescent="0.2">
      <c r="A23" s="16">
        <v>14</v>
      </c>
      <c r="B23" s="46">
        <v>2</v>
      </c>
      <c r="C23" s="45">
        <v>8181</v>
      </c>
      <c r="D23" s="45">
        <v>8361</v>
      </c>
      <c r="E23" s="17">
        <v>0.40679999999999999</v>
      </c>
      <c r="F23" s="18">
        <f t="shared" si="3"/>
        <v>2.4180872929512756E-4</v>
      </c>
      <c r="G23" s="18">
        <f t="shared" si="0"/>
        <v>2.4177404899870244E-4</v>
      </c>
      <c r="H23" s="13">
        <f t="shared" si="6"/>
        <v>99590.483913565971</v>
      </c>
      <c r="I23" s="13">
        <f t="shared" si="4"/>
        <v>24.078394537522986</v>
      </c>
      <c r="J23" s="13">
        <f t="shared" si="1"/>
        <v>99576.200609926309</v>
      </c>
      <c r="K23" s="13">
        <f t="shared" si="2"/>
        <v>7066012.2586436523</v>
      </c>
      <c r="L23" s="20">
        <f t="shared" si="5"/>
        <v>70.950677022276594</v>
      </c>
    </row>
    <row r="24" spans="1:12" x14ac:dyDescent="0.2">
      <c r="A24" s="16">
        <v>15</v>
      </c>
      <c r="B24" s="46">
        <v>1</v>
      </c>
      <c r="C24" s="45">
        <v>7701</v>
      </c>
      <c r="D24" s="45">
        <v>8328</v>
      </c>
      <c r="E24" s="17">
        <v>0.37530000000000002</v>
      </c>
      <c r="F24" s="18">
        <f t="shared" si="3"/>
        <v>1.2477384740158462E-4</v>
      </c>
      <c r="G24" s="18">
        <f t="shared" si="0"/>
        <v>1.2476412250953499E-4</v>
      </c>
      <c r="H24" s="13">
        <f t="shared" si="6"/>
        <v>99566.405519028442</v>
      </c>
      <c r="I24" s="13">
        <f t="shared" si="4"/>
        <v>12.422315216010105</v>
      </c>
      <c r="J24" s="13">
        <f t="shared" si="1"/>
        <v>99558.645298713003</v>
      </c>
      <c r="K24" s="13">
        <f t="shared" si="2"/>
        <v>6966436.0580337262</v>
      </c>
      <c r="L24" s="20">
        <f t="shared" si="5"/>
        <v>69.967736825674095</v>
      </c>
    </row>
    <row r="25" spans="1:12" x14ac:dyDescent="0.2">
      <c r="A25" s="16">
        <v>16</v>
      </c>
      <c r="B25" s="46">
        <v>0</v>
      </c>
      <c r="C25" s="45">
        <v>7516</v>
      </c>
      <c r="D25" s="45">
        <v>7852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99553.98320381243</v>
      </c>
      <c r="I25" s="13">
        <f t="shared" si="4"/>
        <v>0</v>
      </c>
      <c r="J25" s="13">
        <f t="shared" si="1"/>
        <v>99553.98320381243</v>
      </c>
      <c r="K25" s="13">
        <f t="shared" si="2"/>
        <v>6866877.4127350133</v>
      </c>
      <c r="L25" s="20">
        <f t="shared" si="5"/>
        <v>68.976420548404988</v>
      </c>
    </row>
    <row r="26" spans="1:12" x14ac:dyDescent="0.2">
      <c r="A26" s="16">
        <v>17</v>
      </c>
      <c r="B26" s="46">
        <v>0</v>
      </c>
      <c r="C26" s="45">
        <v>7512</v>
      </c>
      <c r="D26" s="45">
        <v>7618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99553.98320381243</v>
      </c>
      <c r="I26" s="13">
        <f t="shared" si="4"/>
        <v>0</v>
      </c>
      <c r="J26" s="13">
        <f t="shared" si="1"/>
        <v>99553.98320381243</v>
      </c>
      <c r="K26" s="13">
        <f t="shared" si="2"/>
        <v>6767323.4295312008</v>
      </c>
      <c r="L26" s="20">
        <f t="shared" si="5"/>
        <v>67.976420548404988</v>
      </c>
    </row>
    <row r="27" spans="1:12" x14ac:dyDescent="0.2">
      <c r="A27" s="16">
        <v>18</v>
      </c>
      <c r="B27" s="46">
        <v>0</v>
      </c>
      <c r="C27" s="45">
        <v>7365</v>
      </c>
      <c r="D27" s="45">
        <v>7747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99553.98320381243</v>
      </c>
      <c r="I27" s="13">
        <f t="shared" si="4"/>
        <v>0</v>
      </c>
      <c r="J27" s="13">
        <f t="shared" si="1"/>
        <v>99553.98320381243</v>
      </c>
      <c r="K27" s="13">
        <f t="shared" si="2"/>
        <v>6667769.4463273883</v>
      </c>
      <c r="L27" s="20">
        <f t="shared" si="5"/>
        <v>66.976420548404988</v>
      </c>
    </row>
    <row r="28" spans="1:12" x14ac:dyDescent="0.2">
      <c r="A28" s="16">
        <v>19</v>
      </c>
      <c r="B28" s="46">
        <v>1</v>
      </c>
      <c r="C28" s="45">
        <v>6997</v>
      </c>
      <c r="D28" s="45">
        <v>7608</v>
      </c>
      <c r="E28" s="17">
        <v>0.53969999999999996</v>
      </c>
      <c r="F28" s="18">
        <f t="shared" si="3"/>
        <v>1.3693940431359124E-4</v>
      </c>
      <c r="G28" s="18">
        <f t="shared" si="0"/>
        <v>1.3693077312771371E-4</v>
      </c>
      <c r="H28" s="13">
        <f t="shared" si="6"/>
        <v>99553.98320381243</v>
      </c>
      <c r="I28" s="13">
        <f t="shared" si="4"/>
        <v>13.632003888041462</v>
      </c>
      <c r="J28" s="13">
        <f t="shared" si="1"/>
        <v>99547.708392422763</v>
      </c>
      <c r="K28" s="13">
        <f t="shared" si="2"/>
        <v>6568215.4631235758</v>
      </c>
      <c r="L28" s="20">
        <f t="shared" si="5"/>
        <v>65.976420548404988</v>
      </c>
    </row>
    <row r="29" spans="1:12" x14ac:dyDescent="0.2">
      <c r="A29" s="16">
        <v>20</v>
      </c>
      <c r="B29" s="46">
        <v>2</v>
      </c>
      <c r="C29" s="45">
        <v>7015</v>
      </c>
      <c r="D29" s="45">
        <v>7237</v>
      </c>
      <c r="E29" s="17">
        <v>0.72599999999999998</v>
      </c>
      <c r="F29" s="18">
        <f t="shared" si="3"/>
        <v>2.8066236317709798E-4</v>
      </c>
      <c r="G29" s="18">
        <f t="shared" si="0"/>
        <v>2.8064078148354576E-4</v>
      </c>
      <c r="H29" s="13">
        <f t="shared" si="6"/>
        <v>99540.351199924393</v>
      </c>
      <c r="I29" s="13">
        <f t="shared" si="4"/>
        <v>27.935081949893384</v>
      </c>
      <c r="J29" s="13">
        <f t="shared" si="1"/>
        <v>99532.696987470117</v>
      </c>
      <c r="K29" s="13">
        <f t="shared" si="2"/>
        <v>6468667.7547311531</v>
      </c>
      <c r="L29" s="20">
        <f t="shared" si="5"/>
        <v>64.985382076249564</v>
      </c>
    </row>
    <row r="30" spans="1:12" x14ac:dyDescent="0.2">
      <c r="A30" s="16">
        <v>21</v>
      </c>
      <c r="B30" s="46">
        <v>1</v>
      </c>
      <c r="C30" s="45">
        <v>7066</v>
      </c>
      <c r="D30" s="45">
        <v>7339</v>
      </c>
      <c r="E30" s="17">
        <v>0.1726</v>
      </c>
      <c r="F30" s="18">
        <f t="shared" si="3"/>
        <v>1.3884068031933357E-4</v>
      </c>
      <c r="G30" s="18">
        <f t="shared" si="0"/>
        <v>1.3882473258122351E-4</v>
      </c>
      <c r="H30" s="13">
        <f t="shared" si="6"/>
        <v>99512.416117974499</v>
      </c>
      <c r="I30" s="13">
        <f t="shared" si="4"/>
        <v>13.814784556089245</v>
      </c>
      <c r="J30" s="13">
        <f t="shared" si="1"/>
        <v>99500.985765232792</v>
      </c>
      <c r="K30" s="13">
        <f t="shared" si="2"/>
        <v>6369135.0577436835</v>
      </c>
      <c r="L30" s="20">
        <f t="shared" si="5"/>
        <v>64.003420941894447</v>
      </c>
    </row>
    <row r="31" spans="1:12" x14ac:dyDescent="0.2">
      <c r="A31" s="16">
        <v>22</v>
      </c>
      <c r="B31" s="46">
        <v>2</v>
      </c>
      <c r="C31" s="45">
        <v>6779</v>
      </c>
      <c r="D31" s="45">
        <v>7326</v>
      </c>
      <c r="E31" s="17">
        <v>0.48630000000000001</v>
      </c>
      <c r="F31" s="18">
        <f t="shared" si="3"/>
        <v>2.8358738036157391E-4</v>
      </c>
      <c r="G31" s="18">
        <f t="shared" si="0"/>
        <v>2.8354607369923874E-4</v>
      </c>
      <c r="H31" s="13">
        <f t="shared" si="6"/>
        <v>99498.60133341841</v>
      </c>
      <c r="I31" s="13">
        <f t="shared" si="4"/>
        <v>28.212437746656629</v>
      </c>
      <c r="J31" s="13">
        <f t="shared" si="1"/>
        <v>99484.108604147958</v>
      </c>
      <c r="K31" s="13">
        <f t="shared" si="2"/>
        <v>6269634.0719784508</v>
      </c>
      <c r="L31" s="20">
        <f t="shared" si="5"/>
        <v>63.012283468880085</v>
      </c>
    </row>
    <row r="32" spans="1:12" x14ac:dyDescent="0.2">
      <c r="A32" s="16">
        <v>23</v>
      </c>
      <c r="B32" s="46">
        <v>2</v>
      </c>
      <c r="C32" s="45">
        <v>6555</v>
      </c>
      <c r="D32" s="45">
        <v>7030</v>
      </c>
      <c r="E32" s="17">
        <v>0.4466</v>
      </c>
      <c r="F32" s="18">
        <f t="shared" si="3"/>
        <v>2.9444239970555762E-4</v>
      </c>
      <c r="G32" s="18">
        <f t="shared" si="0"/>
        <v>2.9439442977477004E-4</v>
      </c>
      <c r="H32" s="13">
        <f t="shared" si="6"/>
        <v>99470.388895671756</v>
      </c>
      <c r="I32" s="13">
        <f t="shared" si="4"/>
        <v>29.283528418415905</v>
      </c>
      <c r="J32" s="13">
        <f t="shared" si="1"/>
        <v>99454.183391045008</v>
      </c>
      <c r="K32" s="13">
        <f t="shared" si="2"/>
        <v>6170149.9633743027</v>
      </c>
      <c r="L32" s="20">
        <f t="shared" si="5"/>
        <v>62.030017494410174</v>
      </c>
    </row>
    <row r="33" spans="1:12" x14ac:dyDescent="0.2">
      <c r="A33" s="16">
        <v>24</v>
      </c>
      <c r="B33" s="46">
        <v>0</v>
      </c>
      <c r="C33" s="45">
        <v>6617</v>
      </c>
      <c r="D33" s="45">
        <v>6883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99441.105367253345</v>
      </c>
      <c r="I33" s="13">
        <f t="shared" si="4"/>
        <v>0</v>
      </c>
      <c r="J33" s="13">
        <f t="shared" si="1"/>
        <v>99441.105367253345</v>
      </c>
      <c r="K33" s="13">
        <f t="shared" si="2"/>
        <v>6070695.7799832579</v>
      </c>
      <c r="L33" s="20">
        <f t="shared" si="5"/>
        <v>61.048152648375336</v>
      </c>
    </row>
    <row r="34" spans="1:12" x14ac:dyDescent="0.2">
      <c r="A34" s="16">
        <v>25</v>
      </c>
      <c r="B34" s="46">
        <v>2</v>
      </c>
      <c r="C34" s="45">
        <v>6493</v>
      </c>
      <c r="D34" s="45">
        <v>6965</v>
      </c>
      <c r="E34" s="17">
        <v>0.11509999999999999</v>
      </c>
      <c r="F34" s="18">
        <f t="shared" si="3"/>
        <v>2.9722098380145637E-4</v>
      </c>
      <c r="G34" s="18">
        <f t="shared" si="0"/>
        <v>2.9714283201306334E-4</v>
      </c>
      <c r="H34" s="13">
        <f t="shared" si="6"/>
        <v>99441.105367253345</v>
      </c>
      <c r="I34" s="13">
        <f t="shared" si="4"/>
        <v>29.548211667335092</v>
      </c>
      <c r="J34" s="13">
        <f t="shared" si="1"/>
        <v>99414.958154748922</v>
      </c>
      <c r="K34" s="13">
        <f t="shared" si="2"/>
        <v>5971254.6746160043</v>
      </c>
      <c r="L34" s="20">
        <f t="shared" si="5"/>
        <v>60.048152648375329</v>
      </c>
    </row>
    <row r="35" spans="1:12" x14ac:dyDescent="0.2">
      <c r="A35" s="16">
        <v>26</v>
      </c>
      <c r="B35" s="46">
        <v>0</v>
      </c>
      <c r="C35" s="45">
        <v>6650</v>
      </c>
      <c r="D35" s="45">
        <v>6779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99411.557155586008</v>
      </c>
      <c r="I35" s="13">
        <f t="shared" si="4"/>
        <v>0</v>
      </c>
      <c r="J35" s="13">
        <f t="shared" si="1"/>
        <v>99411.557155586008</v>
      </c>
      <c r="K35" s="13">
        <f t="shared" si="2"/>
        <v>5871839.7164612552</v>
      </c>
      <c r="L35" s="20">
        <f t="shared" si="5"/>
        <v>59.065966618664035</v>
      </c>
    </row>
    <row r="36" spans="1:12" x14ac:dyDescent="0.2">
      <c r="A36" s="16">
        <v>27</v>
      </c>
      <c r="B36" s="46">
        <v>3</v>
      </c>
      <c r="C36" s="45">
        <v>6745</v>
      </c>
      <c r="D36" s="45">
        <v>6923</v>
      </c>
      <c r="E36" s="17">
        <v>0.42559999999999998</v>
      </c>
      <c r="F36" s="18">
        <f t="shared" si="3"/>
        <v>4.3898156277436348E-4</v>
      </c>
      <c r="G36" s="18">
        <f t="shared" si="0"/>
        <v>4.3887090103355853E-4</v>
      </c>
      <c r="H36" s="13">
        <f t="shared" si="6"/>
        <v>99411.557155586008</v>
      </c>
      <c r="I36" s="13">
        <f t="shared" si="4"/>
        <v>43.628839662021136</v>
      </c>
      <c r="J36" s="13">
        <f t="shared" si="1"/>
        <v>99386.496750084145</v>
      </c>
      <c r="K36" s="13">
        <f t="shared" si="2"/>
        <v>5772428.1593056694</v>
      </c>
      <c r="L36" s="20">
        <f t="shared" si="5"/>
        <v>58.065966618664042</v>
      </c>
    </row>
    <row r="37" spans="1:12" x14ac:dyDescent="0.2">
      <c r="A37" s="16">
        <v>28</v>
      </c>
      <c r="B37" s="46">
        <v>0</v>
      </c>
      <c r="C37" s="45">
        <v>7153</v>
      </c>
      <c r="D37" s="45">
        <v>7097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99367.928315923986</v>
      </c>
      <c r="I37" s="13">
        <f t="shared" si="4"/>
        <v>0</v>
      </c>
      <c r="J37" s="13">
        <f t="shared" si="1"/>
        <v>99367.928315923986</v>
      </c>
      <c r="K37" s="13">
        <f t="shared" si="2"/>
        <v>5673041.6625555856</v>
      </c>
      <c r="L37" s="20">
        <f t="shared" si="5"/>
        <v>57.091274405148937</v>
      </c>
    </row>
    <row r="38" spans="1:12" x14ac:dyDescent="0.2">
      <c r="A38" s="16">
        <v>29</v>
      </c>
      <c r="B38" s="46">
        <v>1</v>
      </c>
      <c r="C38" s="45">
        <v>7582</v>
      </c>
      <c r="D38" s="45">
        <v>7500</v>
      </c>
      <c r="E38" s="17">
        <v>0.4027</v>
      </c>
      <c r="F38" s="18">
        <f t="shared" si="3"/>
        <v>1.3260840737302744E-4</v>
      </c>
      <c r="G38" s="18">
        <f t="shared" si="0"/>
        <v>1.3259790469056203E-4</v>
      </c>
      <c r="H38" s="13">
        <f t="shared" si="6"/>
        <v>99367.928315923986</v>
      </c>
      <c r="I38" s="13">
        <f t="shared" si="4"/>
        <v>13.175979088133488</v>
      </c>
      <c r="J38" s="13">
        <f t="shared" si="1"/>
        <v>99360.058303614642</v>
      </c>
      <c r="K38" s="13">
        <f t="shared" si="2"/>
        <v>5573673.7342396621</v>
      </c>
      <c r="L38" s="20">
        <f t="shared" si="5"/>
        <v>56.091274405148944</v>
      </c>
    </row>
    <row r="39" spans="1:12" x14ac:dyDescent="0.2">
      <c r="A39" s="16">
        <v>30</v>
      </c>
      <c r="B39" s="46">
        <v>4</v>
      </c>
      <c r="C39" s="45">
        <v>7521</v>
      </c>
      <c r="D39" s="45">
        <v>7932</v>
      </c>
      <c r="E39" s="17">
        <v>0.70960000000000001</v>
      </c>
      <c r="F39" s="18">
        <f t="shared" si="3"/>
        <v>5.1769882870640008E-4</v>
      </c>
      <c r="G39" s="18">
        <f t="shared" si="0"/>
        <v>5.1762100969845787E-4</v>
      </c>
      <c r="H39" s="13">
        <f t="shared" si="6"/>
        <v>99354.752336835852</v>
      </c>
      <c r="I39" s="13">
        <f t="shared" si="4"/>
        <v>51.428107222933193</v>
      </c>
      <c r="J39" s="13">
        <f t="shared" si="1"/>
        <v>99339.817614498315</v>
      </c>
      <c r="K39" s="13">
        <f t="shared" si="2"/>
        <v>5474313.675936047</v>
      </c>
      <c r="L39" s="20">
        <f t="shared" si="5"/>
        <v>55.098659572688007</v>
      </c>
    </row>
    <row r="40" spans="1:12" x14ac:dyDescent="0.2">
      <c r="A40" s="16">
        <v>31</v>
      </c>
      <c r="B40" s="46">
        <v>0</v>
      </c>
      <c r="C40" s="45">
        <v>7674</v>
      </c>
      <c r="D40" s="45">
        <v>7889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99303.324229612917</v>
      </c>
      <c r="I40" s="13">
        <f t="shared" si="4"/>
        <v>0</v>
      </c>
      <c r="J40" s="13">
        <f t="shared" si="1"/>
        <v>99303.324229612917</v>
      </c>
      <c r="K40" s="13">
        <f t="shared" si="2"/>
        <v>5374973.8583215484</v>
      </c>
      <c r="L40" s="20">
        <f t="shared" si="5"/>
        <v>54.126827072710377</v>
      </c>
    </row>
    <row r="41" spans="1:12" x14ac:dyDescent="0.2">
      <c r="A41" s="16">
        <v>32</v>
      </c>
      <c r="B41" s="46">
        <v>1</v>
      </c>
      <c r="C41" s="45">
        <v>8148</v>
      </c>
      <c r="D41" s="45">
        <v>8027</v>
      </c>
      <c r="E41" s="17">
        <v>0.75619999999999998</v>
      </c>
      <c r="F41" s="18">
        <f t="shared" si="3"/>
        <v>1.2364760432766615E-4</v>
      </c>
      <c r="G41" s="18">
        <f t="shared" si="0"/>
        <v>1.2364387704763842E-4</v>
      </c>
      <c r="H41" s="13">
        <f t="shared" si="6"/>
        <v>99303.324229612917</v>
      </c>
      <c r="I41" s="13">
        <f t="shared" si="4"/>
        <v>12.278248011468033</v>
      </c>
      <c r="J41" s="13">
        <f t="shared" si="1"/>
        <v>99300.330792747714</v>
      </c>
      <c r="K41" s="13">
        <f t="shared" si="2"/>
        <v>5275670.5340919355</v>
      </c>
      <c r="L41" s="20">
        <f t="shared" si="5"/>
        <v>53.12682707271037</v>
      </c>
    </row>
    <row r="42" spans="1:12" x14ac:dyDescent="0.2">
      <c r="A42" s="16">
        <v>33</v>
      </c>
      <c r="B42" s="46">
        <v>4</v>
      </c>
      <c r="C42" s="45">
        <v>8573</v>
      </c>
      <c r="D42" s="45">
        <v>8416</v>
      </c>
      <c r="E42" s="17">
        <v>0.43009999999999998</v>
      </c>
      <c r="F42" s="18">
        <f t="shared" si="3"/>
        <v>4.7089293071987757E-4</v>
      </c>
      <c r="G42" s="18">
        <f t="shared" si="0"/>
        <v>4.7076659491085312E-4</v>
      </c>
      <c r="H42" s="13">
        <f t="shared" si="6"/>
        <v>99291.045981601448</v>
      </c>
      <c r="I42" s="13">
        <f t="shared" si="4"/>
        <v>46.742907621895462</v>
      </c>
      <c r="J42" s="13">
        <f t="shared" si="1"/>
        <v>99264.407198547735</v>
      </c>
      <c r="K42" s="13">
        <f t="shared" si="2"/>
        <v>5176370.2032991881</v>
      </c>
      <c r="L42" s="20">
        <f t="shared" si="5"/>
        <v>52.133303180816178</v>
      </c>
    </row>
    <row r="43" spans="1:12" x14ac:dyDescent="0.2">
      <c r="A43" s="16">
        <v>34</v>
      </c>
      <c r="B43" s="46">
        <v>2</v>
      </c>
      <c r="C43" s="45">
        <v>8771</v>
      </c>
      <c r="D43" s="45">
        <v>8830</v>
      </c>
      <c r="E43" s="17">
        <v>0.42880000000000001</v>
      </c>
      <c r="F43" s="18">
        <f t="shared" si="3"/>
        <v>2.2725981478325096E-4</v>
      </c>
      <c r="G43" s="18">
        <f t="shared" si="0"/>
        <v>2.2723031783249909E-4</v>
      </c>
      <c r="H43" s="13">
        <f t="shared" si="6"/>
        <v>99244.30307397955</v>
      </c>
      <c r="I43" s="13">
        <f t="shared" si="4"/>
        <v>22.551314530565239</v>
      </c>
      <c r="J43" s="13">
        <f t="shared" si="1"/>
        <v>99231.421763119695</v>
      </c>
      <c r="K43" s="13">
        <f t="shared" si="2"/>
        <v>5077105.7961006407</v>
      </c>
      <c r="L43" s="20">
        <f t="shared" si="5"/>
        <v>51.157654785645683</v>
      </c>
    </row>
    <row r="44" spans="1:12" x14ac:dyDescent="0.2">
      <c r="A44" s="16">
        <v>35</v>
      </c>
      <c r="B44" s="46">
        <v>2</v>
      </c>
      <c r="C44" s="45">
        <v>9183</v>
      </c>
      <c r="D44" s="45">
        <v>9022</v>
      </c>
      <c r="E44" s="17">
        <v>0.36299999999999999</v>
      </c>
      <c r="F44" s="18">
        <f t="shared" si="3"/>
        <v>2.1971985718209283E-4</v>
      </c>
      <c r="G44" s="18">
        <f t="shared" si="0"/>
        <v>2.196891091540717E-4</v>
      </c>
      <c r="H44" s="13">
        <f t="shared" si="6"/>
        <v>99221.751759448991</v>
      </c>
      <c r="I44" s="13">
        <f t="shared" si="4"/>
        <v>21.797938252739794</v>
      </c>
      <c r="J44" s="13">
        <f t="shared" si="1"/>
        <v>99207.866472782</v>
      </c>
      <c r="K44" s="13">
        <f t="shared" si="2"/>
        <v>4977874.3743375214</v>
      </c>
      <c r="L44" s="20">
        <f t="shared" si="5"/>
        <v>50.169184539351505</v>
      </c>
    </row>
    <row r="45" spans="1:12" x14ac:dyDescent="0.2">
      <c r="A45" s="16">
        <v>36</v>
      </c>
      <c r="B45" s="46">
        <v>3</v>
      </c>
      <c r="C45" s="45">
        <v>9597</v>
      </c>
      <c r="D45" s="45">
        <v>9409</v>
      </c>
      <c r="E45" s="17">
        <v>0.45479999999999998</v>
      </c>
      <c r="F45" s="18">
        <f t="shared" si="3"/>
        <v>3.1568978217405032E-4</v>
      </c>
      <c r="G45" s="18">
        <f t="shared" si="0"/>
        <v>3.1563545687117141E-4</v>
      </c>
      <c r="H45" s="13">
        <f t="shared" si="6"/>
        <v>99199.95382119625</v>
      </c>
      <c r="I45" s="13">
        <f t="shared" si="4"/>
        <v>31.311022745952386</v>
      </c>
      <c r="J45" s="13">
        <f t="shared" si="1"/>
        <v>99182.883051595156</v>
      </c>
      <c r="K45" s="13">
        <f t="shared" si="2"/>
        <v>4878666.5078647397</v>
      </c>
      <c r="L45" s="20">
        <f t="shared" si="5"/>
        <v>49.180128820002587</v>
      </c>
    </row>
    <row r="46" spans="1:12" x14ac:dyDescent="0.2">
      <c r="A46" s="16">
        <v>37</v>
      </c>
      <c r="B46" s="46">
        <v>4</v>
      </c>
      <c r="C46" s="45">
        <v>10115</v>
      </c>
      <c r="D46" s="45">
        <v>9770</v>
      </c>
      <c r="E46" s="17">
        <v>0.54930000000000001</v>
      </c>
      <c r="F46" s="18">
        <f t="shared" si="3"/>
        <v>4.0231330148353032E-4</v>
      </c>
      <c r="G46" s="18">
        <f t="shared" si="0"/>
        <v>4.0224036621250108E-4</v>
      </c>
      <c r="H46" s="13">
        <f t="shared" si="6"/>
        <v>99168.642798450295</v>
      </c>
      <c r="I46" s="13">
        <f t="shared" si="4"/>
        <v>39.889631196045357</v>
      </c>
      <c r="J46" s="13">
        <f t="shared" si="1"/>
        <v>99150.664541670238</v>
      </c>
      <c r="K46" s="13">
        <f t="shared" si="2"/>
        <v>4779483.624813145</v>
      </c>
      <c r="L46" s="20">
        <f t="shared" si="5"/>
        <v>48.195513117255587</v>
      </c>
    </row>
    <row r="47" spans="1:12" x14ac:dyDescent="0.2">
      <c r="A47" s="16">
        <v>38</v>
      </c>
      <c r="B47" s="46">
        <v>2</v>
      </c>
      <c r="C47" s="45">
        <v>10231</v>
      </c>
      <c r="D47" s="45">
        <v>10285</v>
      </c>
      <c r="E47" s="17">
        <v>0.46850000000000003</v>
      </c>
      <c r="F47" s="18">
        <f t="shared" si="3"/>
        <v>1.9496977968414895E-4</v>
      </c>
      <c r="G47" s="18">
        <f t="shared" si="0"/>
        <v>1.9494957775383577E-4</v>
      </c>
      <c r="H47" s="13">
        <f t="shared" si="6"/>
        <v>99128.753167254254</v>
      </c>
      <c r="I47" s="13">
        <f t="shared" si="4"/>
        <v>19.325108573220426</v>
      </c>
      <c r="J47" s="13">
        <f t="shared" si="1"/>
        <v>99118.481872047589</v>
      </c>
      <c r="K47" s="13">
        <f t="shared" si="2"/>
        <v>4680332.9602714749</v>
      </c>
      <c r="L47" s="20">
        <f t="shared" si="5"/>
        <v>47.214686059599863</v>
      </c>
    </row>
    <row r="48" spans="1:12" x14ac:dyDescent="0.2">
      <c r="A48" s="16">
        <v>39</v>
      </c>
      <c r="B48" s="46">
        <v>6</v>
      </c>
      <c r="C48" s="45">
        <v>11023</v>
      </c>
      <c r="D48" s="45">
        <v>10390</v>
      </c>
      <c r="E48" s="17">
        <v>0.44519999999999998</v>
      </c>
      <c r="F48" s="18">
        <f t="shared" si="3"/>
        <v>5.604072292532574E-4</v>
      </c>
      <c r="G48" s="18">
        <f t="shared" si="0"/>
        <v>5.6023304499507964E-4</v>
      </c>
      <c r="H48" s="13">
        <f t="shared" si="6"/>
        <v>99109.428058681035</v>
      </c>
      <c r="I48" s="13">
        <f t="shared" si="4"/>
        <v>55.524376669035661</v>
      </c>
      <c r="J48" s="13">
        <f t="shared" si="1"/>
        <v>99078.623134505047</v>
      </c>
      <c r="K48" s="13">
        <f t="shared" si="2"/>
        <v>4581214.4783994276</v>
      </c>
      <c r="L48" s="20">
        <f t="shared" si="5"/>
        <v>46.223800985784791</v>
      </c>
    </row>
    <row r="49" spans="1:12" x14ac:dyDescent="0.2">
      <c r="A49" s="16">
        <v>40</v>
      </c>
      <c r="B49" s="46">
        <v>8</v>
      </c>
      <c r="C49" s="45">
        <v>11507</v>
      </c>
      <c r="D49" s="45">
        <v>11137</v>
      </c>
      <c r="E49" s="17">
        <v>0.34350000000000003</v>
      </c>
      <c r="F49" s="18">
        <f t="shared" si="3"/>
        <v>7.0658894188305958E-4</v>
      </c>
      <c r="G49" s="18">
        <f t="shared" si="0"/>
        <v>7.0626132445892437E-4</v>
      </c>
      <c r="H49" s="13">
        <f t="shared" si="6"/>
        <v>99053.903682011995</v>
      </c>
      <c r="I49" s="13">
        <f t="shared" si="4"/>
        <v>69.95794120728452</v>
      </c>
      <c r="J49" s="13">
        <f t="shared" si="1"/>
        <v>99007.976293609419</v>
      </c>
      <c r="K49" s="13">
        <f t="shared" si="2"/>
        <v>4482135.8552649226</v>
      </c>
      <c r="L49" s="20">
        <f t="shared" si="5"/>
        <v>45.24946204698513</v>
      </c>
    </row>
    <row r="50" spans="1:12" x14ac:dyDescent="0.2">
      <c r="A50" s="16">
        <v>41</v>
      </c>
      <c r="B50" s="46">
        <v>9</v>
      </c>
      <c r="C50" s="45">
        <v>11801</v>
      </c>
      <c r="D50" s="45">
        <v>11585</v>
      </c>
      <c r="E50" s="17">
        <v>0.32600000000000001</v>
      </c>
      <c r="F50" s="18">
        <f t="shared" si="3"/>
        <v>7.6969126828016759E-4</v>
      </c>
      <c r="G50" s="18">
        <f t="shared" si="0"/>
        <v>7.6929218110232051E-4</v>
      </c>
      <c r="H50" s="13">
        <f t="shared" si="6"/>
        <v>98983.945740804716</v>
      </c>
      <c r="I50" s="13">
        <f t="shared" si="4"/>
        <v>76.147575513057404</v>
      </c>
      <c r="J50" s="13">
        <f t="shared" si="1"/>
        <v>98932.622274908921</v>
      </c>
      <c r="K50" s="13">
        <f t="shared" si="2"/>
        <v>4383127.8789713131</v>
      </c>
      <c r="L50" s="20">
        <f t="shared" si="5"/>
        <v>44.281199806368512</v>
      </c>
    </row>
    <row r="51" spans="1:12" x14ac:dyDescent="0.2">
      <c r="A51" s="16">
        <v>42</v>
      </c>
      <c r="B51" s="46">
        <v>11</v>
      </c>
      <c r="C51" s="45">
        <v>12397</v>
      </c>
      <c r="D51" s="45">
        <v>11888</v>
      </c>
      <c r="E51" s="17">
        <v>0.5716</v>
      </c>
      <c r="F51" s="18">
        <f t="shared" si="3"/>
        <v>9.0590899732345069E-4</v>
      </c>
      <c r="G51" s="18">
        <f t="shared" si="0"/>
        <v>9.0555755820981613E-4</v>
      </c>
      <c r="H51" s="13">
        <f t="shared" si="6"/>
        <v>98907.798165291664</v>
      </c>
      <c r="I51" s="13">
        <f t="shared" si="4"/>
        <v>89.566704194470844</v>
      </c>
      <c r="J51" s="13">
        <f t="shared" si="1"/>
        <v>98869.427789214751</v>
      </c>
      <c r="K51" s="13">
        <f t="shared" si="2"/>
        <v>4284195.256696404</v>
      </c>
      <c r="L51" s="20">
        <f t="shared" si="5"/>
        <v>43.315040231072466</v>
      </c>
    </row>
    <row r="52" spans="1:12" x14ac:dyDescent="0.2">
      <c r="A52" s="16">
        <v>43</v>
      </c>
      <c r="B52" s="46">
        <v>12</v>
      </c>
      <c r="C52" s="45">
        <v>12675</v>
      </c>
      <c r="D52" s="45">
        <v>12491</v>
      </c>
      <c r="E52" s="17">
        <v>0.54359999999999997</v>
      </c>
      <c r="F52" s="18">
        <f t="shared" si="3"/>
        <v>9.5366764682508151E-4</v>
      </c>
      <c r="G52" s="18">
        <f t="shared" si="0"/>
        <v>9.5325273983902492E-4</v>
      </c>
      <c r="H52" s="13">
        <f t="shared" si="6"/>
        <v>98818.231461097195</v>
      </c>
      <c r="I52" s="13">
        <f t="shared" si="4"/>
        <v>94.198749886337836</v>
      </c>
      <c r="J52" s="13">
        <f t="shared" si="1"/>
        <v>98775.239151649075</v>
      </c>
      <c r="K52" s="13">
        <f t="shared" si="2"/>
        <v>4185325.8289071894</v>
      </c>
      <c r="L52" s="20">
        <f t="shared" si="5"/>
        <v>42.353781959302424</v>
      </c>
    </row>
    <row r="53" spans="1:12" x14ac:dyDescent="0.2">
      <c r="A53" s="16">
        <v>44</v>
      </c>
      <c r="B53" s="46">
        <v>9</v>
      </c>
      <c r="C53" s="45">
        <v>12820</v>
      </c>
      <c r="D53" s="45">
        <v>12774</v>
      </c>
      <c r="E53" s="17">
        <v>0.55559999999999998</v>
      </c>
      <c r="F53" s="18">
        <f t="shared" si="3"/>
        <v>7.032898335547394E-4</v>
      </c>
      <c r="G53" s="18">
        <f t="shared" si="0"/>
        <v>7.030700946197983E-4</v>
      </c>
      <c r="H53" s="13">
        <f t="shared" si="6"/>
        <v>98724.032711210864</v>
      </c>
      <c r="I53" s="13">
        <f t="shared" si="4"/>
        <v>69.40991501951909</v>
      </c>
      <c r="J53" s="13">
        <f t="shared" si="1"/>
        <v>98693.186944976187</v>
      </c>
      <c r="K53" s="13">
        <f t="shared" si="2"/>
        <v>4086550.5897555402</v>
      </c>
      <c r="L53" s="20">
        <f t="shared" si="5"/>
        <v>41.393675658586439</v>
      </c>
    </row>
    <row r="54" spans="1:12" x14ac:dyDescent="0.2">
      <c r="A54" s="16">
        <v>45</v>
      </c>
      <c r="B54" s="46">
        <v>13</v>
      </c>
      <c r="C54" s="45">
        <v>13392</v>
      </c>
      <c r="D54" s="45">
        <v>12865</v>
      </c>
      <c r="E54" s="17">
        <v>0.54479999999999995</v>
      </c>
      <c r="F54" s="18">
        <f t="shared" si="3"/>
        <v>9.9021213390714847E-4</v>
      </c>
      <c r="G54" s="18">
        <f t="shared" si="0"/>
        <v>9.8976600226263539E-4</v>
      </c>
      <c r="H54" s="13">
        <f t="shared" si="6"/>
        <v>98654.622796191339</v>
      </c>
      <c r="I54" s="13">
        <f t="shared" si="4"/>
        <v>97.644991609714552</v>
      </c>
      <c r="J54" s="13">
        <f t="shared" si="1"/>
        <v>98610.174796010586</v>
      </c>
      <c r="K54" s="13">
        <f t="shared" si="2"/>
        <v>3987857.4028105643</v>
      </c>
      <c r="L54" s="20">
        <f t="shared" si="5"/>
        <v>40.422407889075821</v>
      </c>
    </row>
    <row r="55" spans="1:12" x14ac:dyDescent="0.2">
      <c r="A55" s="16">
        <v>46</v>
      </c>
      <c r="B55" s="46">
        <v>9</v>
      </c>
      <c r="C55" s="45">
        <v>12977</v>
      </c>
      <c r="D55" s="45">
        <v>13400</v>
      </c>
      <c r="E55" s="17">
        <v>0.67249999999999999</v>
      </c>
      <c r="F55" s="18">
        <f t="shared" si="3"/>
        <v>6.8241270804109643E-4</v>
      </c>
      <c r="G55" s="18">
        <f t="shared" si="0"/>
        <v>6.8226022959193831E-4</v>
      </c>
      <c r="H55" s="13">
        <f t="shared" si="6"/>
        <v>98556.97780458162</v>
      </c>
      <c r="I55" s="13">
        <f t="shared" si="4"/>
        <v>67.241506304841423</v>
      </c>
      <c r="J55" s="13">
        <f t="shared" si="1"/>
        <v>98534.956211266792</v>
      </c>
      <c r="K55" s="13">
        <f t="shared" si="2"/>
        <v>3889247.2280145539</v>
      </c>
      <c r="L55" s="20">
        <f t="shared" si="5"/>
        <v>39.461916493889838</v>
      </c>
    </row>
    <row r="56" spans="1:12" x14ac:dyDescent="0.2">
      <c r="A56" s="16">
        <v>47</v>
      </c>
      <c r="B56" s="46">
        <v>9</v>
      </c>
      <c r="C56" s="45">
        <v>12719</v>
      </c>
      <c r="D56" s="45">
        <v>12997</v>
      </c>
      <c r="E56" s="17">
        <v>0.39910000000000001</v>
      </c>
      <c r="F56" s="18">
        <f t="shared" si="3"/>
        <v>6.9995333644423707E-4</v>
      </c>
      <c r="G56" s="18">
        <f t="shared" si="0"/>
        <v>6.9965905847300296E-4</v>
      </c>
      <c r="H56" s="13">
        <f t="shared" si="6"/>
        <v>98489.736298276781</v>
      </c>
      <c r="I56" s="13">
        <f t="shared" si="4"/>
        <v>68.90923616770668</v>
      </c>
      <c r="J56" s="13">
        <f t="shared" si="1"/>
        <v>98448.328738263604</v>
      </c>
      <c r="K56" s="13">
        <f t="shared" si="2"/>
        <v>3790712.2718032873</v>
      </c>
      <c r="L56" s="20">
        <f t="shared" si="5"/>
        <v>38.488399038079372</v>
      </c>
    </row>
    <row r="57" spans="1:12" x14ac:dyDescent="0.2">
      <c r="A57" s="16">
        <v>48</v>
      </c>
      <c r="B57" s="46">
        <v>16</v>
      </c>
      <c r="C57" s="45">
        <v>11915</v>
      </c>
      <c r="D57" s="45">
        <v>12714</v>
      </c>
      <c r="E57" s="17">
        <v>0.41949999999999998</v>
      </c>
      <c r="F57" s="18">
        <f t="shared" si="3"/>
        <v>1.2992813350115717E-3</v>
      </c>
      <c r="G57" s="18">
        <f t="shared" si="0"/>
        <v>1.2983021129542313E-3</v>
      </c>
      <c r="H57" s="13">
        <f t="shared" si="6"/>
        <v>98420.827062109078</v>
      </c>
      <c r="I57" s="13">
        <f t="shared" si="4"/>
        <v>127.77996773343921</v>
      </c>
      <c r="J57" s="13">
        <f t="shared" si="1"/>
        <v>98346.65079083982</v>
      </c>
      <c r="K57" s="13">
        <f t="shared" si="2"/>
        <v>3692263.9430650235</v>
      </c>
      <c r="L57" s="20">
        <f t="shared" si="5"/>
        <v>37.515067219817176</v>
      </c>
    </row>
    <row r="58" spans="1:12" x14ac:dyDescent="0.2">
      <c r="A58" s="16">
        <v>49</v>
      </c>
      <c r="B58" s="46">
        <v>13</v>
      </c>
      <c r="C58" s="45">
        <v>11832</v>
      </c>
      <c r="D58" s="45">
        <v>11904</v>
      </c>
      <c r="E58" s="17">
        <v>0.31440000000000001</v>
      </c>
      <c r="F58" s="18">
        <f t="shared" si="3"/>
        <v>1.0953825412874957E-3</v>
      </c>
      <c r="G58" s="18">
        <f t="shared" si="0"/>
        <v>1.0945605325990099E-3</v>
      </c>
      <c r="H58" s="13">
        <f t="shared" si="6"/>
        <v>98293.047094375637</v>
      </c>
      <c r="I58" s="13">
        <f t="shared" si="4"/>
        <v>107.58768997839935</v>
      </c>
      <c r="J58" s="13">
        <f t="shared" si="1"/>
        <v>98219.284974126436</v>
      </c>
      <c r="K58" s="13">
        <f t="shared" si="2"/>
        <v>3593917.2922741836</v>
      </c>
      <c r="L58" s="20">
        <f t="shared" si="5"/>
        <v>36.56329108226241</v>
      </c>
    </row>
    <row r="59" spans="1:12" x14ac:dyDescent="0.2">
      <c r="A59" s="16">
        <v>50</v>
      </c>
      <c r="B59" s="46">
        <v>21</v>
      </c>
      <c r="C59" s="45">
        <v>11217</v>
      </c>
      <c r="D59" s="45">
        <v>11812</v>
      </c>
      <c r="E59" s="17">
        <v>0.49590000000000001</v>
      </c>
      <c r="F59" s="18">
        <f t="shared" si="3"/>
        <v>1.8237873984975465E-3</v>
      </c>
      <c r="G59" s="18">
        <f t="shared" si="0"/>
        <v>1.8221122009665508E-3</v>
      </c>
      <c r="H59" s="13">
        <f t="shared" si="6"/>
        <v>98185.459404397232</v>
      </c>
      <c r="I59" s="13">
        <f t="shared" si="4"/>
        <v>178.90492353825817</v>
      </c>
      <c r="J59" s="13">
        <f t="shared" si="1"/>
        <v>98095.273432441594</v>
      </c>
      <c r="K59" s="13">
        <f t="shared" si="2"/>
        <v>3495698.007300057</v>
      </c>
      <c r="L59" s="20">
        <f t="shared" si="5"/>
        <v>35.603011163825165</v>
      </c>
    </row>
    <row r="60" spans="1:12" x14ac:dyDescent="0.2">
      <c r="A60" s="16">
        <v>51</v>
      </c>
      <c r="B60" s="46">
        <v>19</v>
      </c>
      <c r="C60" s="45">
        <v>10737</v>
      </c>
      <c r="D60" s="45">
        <v>11247</v>
      </c>
      <c r="E60" s="17">
        <v>0.52239999999999998</v>
      </c>
      <c r="F60" s="18">
        <f t="shared" si="3"/>
        <v>1.7285298398835517E-3</v>
      </c>
      <c r="G60" s="18">
        <f t="shared" si="0"/>
        <v>1.7271040363112172E-3</v>
      </c>
      <c r="H60" s="13">
        <f t="shared" si="6"/>
        <v>98006.554480858977</v>
      </c>
      <c r="I60" s="13">
        <f t="shared" si="4"/>
        <v>169.26751582884674</v>
      </c>
      <c r="J60" s="13">
        <f t="shared" si="1"/>
        <v>97925.712315299112</v>
      </c>
      <c r="K60" s="13">
        <f t="shared" si="2"/>
        <v>3397602.7338676155</v>
      </c>
      <c r="L60" s="20">
        <f t="shared" si="5"/>
        <v>34.667097031058049</v>
      </c>
    </row>
    <row r="61" spans="1:12" x14ac:dyDescent="0.2">
      <c r="A61" s="16">
        <v>52</v>
      </c>
      <c r="B61" s="46">
        <v>20</v>
      </c>
      <c r="C61" s="45">
        <v>10735</v>
      </c>
      <c r="D61" s="45">
        <v>10792</v>
      </c>
      <c r="E61" s="17">
        <v>0.51549999999999996</v>
      </c>
      <c r="F61" s="18">
        <f t="shared" si="3"/>
        <v>1.8581316486273051E-3</v>
      </c>
      <c r="G61" s="18">
        <f t="shared" si="0"/>
        <v>1.856460342758273E-3</v>
      </c>
      <c r="H61" s="13">
        <f t="shared" si="6"/>
        <v>97837.286965030129</v>
      </c>
      <c r="I61" s="13">
        <f t="shared" si="4"/>
        <v>181.63104329363935</v>
      </c>
      <c r="J61" s="13">
        <f t="shared" si="1"/>
        <v>97749.28672455436</v>
      </c>
      <c r="K61" s="13">
        <f t="shared" si="2"/>
        <v>3299677.0215523164</v>
      </c>
      <c r="L61" s="20">
        <f t="shared" si="5"/>
        <v>33.726170501147649</v>
      </c>
    </row>
    <row r="62" spans="1:12" x14ac:dyDescent="0.2">
      <c r="A62" s="16">
        <v>53</v>
      </c>
      <c r="B62" s="46">
        <v>32</v>
      </c>
      <c r="C62" s="45">
        <v>10472</v>
      </c>
      <c r="D62" s="45">
        <v>10674</v>
      </c>
      <c r="E62" s="17">
        <v>0.49640000000000001</v>
      </c>
      <c r="F62" s="18">
        <f t="shared" si="3"/>
        <v>3.0265771304265584E-3</v>
      </c>
      <c r="G62" s="18">
        <f t="shared" si="0"/>
        <v>3.0219710897091763E-3</v>
      </c>
      <c r="H62" s="13">
        <f t="shared" si="6"/>
        <v>97655.655921736485</v>
      </c>
      <c r="I62" s="13">
        <f t="shared" si="4"/>
        <v>295.1125689420744</v>
      </c>
      <c r="J62" s="13">
        <f t="shared" si="1"/>
        <v>97507.037232017261</v>
      </c>
      <c r="K62" s="13">
        <f t="shared" si="2"/>
        <v>3201927.734827762</v>
      </c>
      <c r="L62" s="20">
        <f t="shared" si="5"/>
        <v>32.787939465522214</v>
      </c>
    </row>
    <row r="63" spans="1:12" x14ac:dyDescent="0.2">
      <c r="A63" s="16">
        <v>54</v>
      </c>
      <c r="B63" s="46">
        <v>22</v>
      </c>
      <c r="C63" s="45">
        <v>10458</v>
      </c>
      <c r="D63" s="45">
        <v>10453</v>
      </c>
      <c r="E63" s="17">
        <v>0.51459999999999995</v>
      </c>
      <c r="F63" s="18">
        <f t="shared" si="3"/>
        <v>2.1041557075223566E-3</v>
      </c>
      <c r="G63" s="18">
        <f t="shared" si="0"/>
        <v>2.1020088057352886E-3</v>
      </c>
      <c r="H63" s="13">
        <f t="shared" si="6"/>
        <v>97360.543352794411</v>
      </c>
      <c r="I63" s="13">
        <f t="shared" si="4"/>
        <v>204.65271945874619</v>
      </c>
      <c r="J63" s="13">
        <f t="shared" si="1"/>
        <v>97261.204922769146</v>
      </c>
      <c r="K63" s="13">
        <f t="shared" si="2"/>
        <v>3104420.6975957449</v>
      </c>
      <c r="L63" s="20">
        <f t="shared" si="5"/>
        <v>31.885819354423752</v>
      </c>
    </row>
    <row r="64" spans="1:12" x14ac:dyDescent="0.2">
      <c r="A64" s="16">
        <v>55</v>
      </c>
      <c r="B64" s="46">
        <v>31</v>
      </c>
      <c r="C64" s="45">
        <v>9610</v>
      </c>
      <c r="D64" s="45">
        <v>10391</v>
      </c>
      <c r="E64" s="17">
        <v>0.62109999999999999</v>
      </c>
      <c r="F64" s="18">
        <f t="shared" si="3"/>
        <v>3.0998450077496125E-3</v>
      </c>
      <c r="G64" s="18">
        <f t="shared" si="0"/>
        <v>3.0962084141381305E-3</v>
      </c>
      <c r="H64" s="13">
        <f t="shared" si="6"/>
        <v>97155.890633335672</v>
      </c>
      <c r="I64" s="13">
        <f t="shared" si="4"/>
        <v>300.81488606201788</v>
      </c>
      <c r="J64" s="13">
        <f t="shared" si="1"/>
        <v>97041.911873006771</v>
      </c>
      <c r="K64" s="13">
        <f t="shared" si="2"/>
        <v>3007159.4926729756</v>
      </c>
      <c r="L64" s="20">
        <f t="shared" si="5"/>
        <v>30.951900837612961</v>
      </c>
    </row>
    <row r="65" spans="1:12" x14ac:dyDescent="0.2">
      <c r="A65" s="16">
        <v>56</v>
      </c>
      <c r="B65" s="46">
        <v>30</v>
      </c>
      <c r="C65" s="45">
        <v>9396</v>
      </c>
      <c r="D65" s="45">
        <v>9531</v>
      </c>
      <c r="E65" s="17">
        <v>0.50039999999999996</v>
      </c>
      <c r="F65" s="18">
        <f t="shared" si="3"/>
        <v>3.1700744967506737E-3</v>
      </c>
      <c r="G65" s="18">
        <f t="shared" si="0"/>
        <v>3.1650617693454904E-3</v>
      </c>
      <c r="H65" s="13">
        <f t="shared" si="6"/>
        <v>96855.075747273659</v>
      </c>
      <c r="I65" s="13">
        <f t="shared" si="4"/>
        <v>306.55229741475745</v>
      </c>
      <c r="J65" s="13">
        <f t="shared" si="1"/>
        <v>96701.922219485248</v>
      </c>
      <c r="K65" s="13">
        <f t="shared" si="2"/>
        <v>2910117.5807999689</v>
      </c>
      <c r="L65" s="20">
        <f t="shared" si="5"/>
        <v>30.046102987864163</v>
      </c>
    </row>
    <row r="66" spans="1:12" x14ac:dyDescent="0.2">
      <c r="A66" s="16">
        <v>57</v>
      </c>
      <c r="B66" s="46">
        <v>31</v>
      </c>
      <c r="C66" s="45">
        <v>9402</v>
      </c>
      <c r="D66" s="45">
        <v>9410</v>
      </c>
      <c r="E66" s="17">
        <v>0.51429999999999998</v>
      </c>
      <c r="F66" s="18">
        <f t="shared" si="3"/>
        <v>3.2957686583032107E-3</v>
      </c>
      <c r="G66" s="18">
        <f t="shared" si="0"/>
        <v>3.2905013723142119E-3</v>
      </c>
      <c r="H66" s="13">
        <f t="shared" si="6"/>
        <v>96548.523449858898</v>
      </c>
      <c r="I66" s="13">
        <f t="shared" si="4"/>
        <v>317.69304890667155</v>
      </c>
      <c r="J66" s="13">
        <f t="shared" si="1"/>
        <v>96394.219936004927</v>
      </c>
      <c r="K66" s="13">
        <f t="shared" si="2"/>
        <v>2813415.6585804839</v>
      </c>
      <c r="L66" s="20">
        <f t="shared" si="5"/>
        <v>29.139913880108082</v>
      </c>
    </row>
    <row r="67" spans="1:12" x14ac:dyDescent="0.2">
      <c r="A67" s="16">
        <v>58</v>
      </c>
      <c r="B67" s="46">
        <v>31</v>
      </c>
      <c r="C67" s="45">
        <v>8998</v>
      </c>
      <c r="D67" s="45">
        <v>9394</v>
      </c>
      <c r="E67" s="17">
        <v>0.497</v>
      </c>
      <c r="F67" s="18">
        <f t="shared" si="3"/>
        <v>3.3710308829926054E-3</v>
      </c>
      <c r="G67" s="18">
        <f t="shared" si="0"/>
        <v>3.3653245426713929E-3</v>
      </c>
      <c r="H67" s="13">
        <f t="shared" si="6"/>
        <v>96230.830400952225</v>
      </c>
      <c r="I67" s="13">
        <f t="shared" si="4"/>
        <v>323.84797530997292</v>
      </c>
      <c r="J67" s="13">
        <f t="shared" si="1"/>
        <v>96067.934869371311</v>
      </c>
      <c r="K67" s="13">
        <f t="shared" si="2"/>
        <v>2717021.438644479</v>
      </c>
      <c r="L67" s="20">
        <f t="shared" si="5"/>
        <v>28.234417466043123</v>
      </c>
    </row>
    <row r="68" spans="1:12" x14ac:dyDescent="0.2">
      <c r="A68" s="16">
        <v>59</v>
      </c>
      <c r="B68" s="46">
        <v>40</v>
      </c>
      <c r="C68" s="45">
        <v>8565</v>
      </c>
      <c r="D68" s="45">
        <v>8948</v>
      </c>
      <c r="E68" s="17">
        <v>0.50839999999999996</v>
      </c>
      <c r="F68" s="18">
        <f t="shared" si="3"/>
        <v>4.5680351738708385E-3</v>
      </c>
      <c r="G68" s="18">
        <f t="shared" si="0"/>
        <v>4.5577999681865565E-3</v>
      </c>
      <c r="H68" s="13">
        <f t="shared" si="6"/>
        <v>95906.982425642258</v>
      </c>
      <c r="I68" s="13">
        <f t="shared" si="4"/>
        <v>437.12484144846093</v>
      </c>
      <c r="J68" s="13">
        <f t="shared" si="1"/>
        <v>95692.0918535862</v>
      </c>
      <c r="K68" s="13">
        <f t="shared" si="2"/>
        <v>2620953.5037751077</v>
      </c>
      <c r="L68" s="20">
        <f t="shared" si="5"/>
        <v>27.328078076141765</v>
      </c>
    </row>
    <row r="69" spans="1:12" x14ac:dyDescent="0.2">
      <c r="A69" s="16">
        <v>60</v>
      </c>
      <c r="B69" s="46">
        <v>46</v>
      </c>
      <c r="C69" s="45">
        <v>8300</v>
      </c>
      <c r="D69" s="45">
        <v>8535</v>
      </c>
      <c r="E69" s="17">
        <v>0.50980000000000003</v>
      </c>
      <c r="F69" s="18">
        <f t="shared" si="3"/>
        <v>5.4648054648054646E-3</v>
      </c>
      <c r="G69" s="18">
        <f t="shared" si="0"/>
        <v>5.4502051954863004E-3</v>
      </c>
      <c r="H69" s="13">
        <f t="shared" si="6"/>
        <v>95469.8575841938</v>
      </c>
      <c r="I69" s="13">
        <f t="shared" si="4"/>
        <v>520.33031381771025</v>
      </c>
      <c r="J69" s="13">
        <f t="shared" si="1"/>
        <v>95214.791664360353</v>
      </c>
      <c r="K69" s="13">
        <f t="shared" si="2"/>
        <v>2525261.4119215216</v>
      </c>
      <c r="L69" s="20">
        <f t="shared" si="5"/>
        <v>26.450876494651958</v>
      </c>
    </row>
    <row r="70" spans="1:12" x14ac:dyDescent="0.2">
      <c r="A70" s="16">
        <v>61</v>
      </c>
      <c r="B70" s="46">
        <v>44</v>
      </c>
      <c r="C70" s="45">
        <v>8306</v>
      </c>
      <c r="D70" s="45">
        <v>8276</v>
      </c>
      <c r="E70" s="17">
        <v>0.50349999999999995</v>
      </c>
      <c r="F70" s="18">
        <f t="shared" si="3"/>
        <v>5.3069593535158607E-3</v>
      </c>
      <c r="G70" s="18">
        <f t="shared" si="0"/>
        <v>5.2930127660250174E-3</v>
      </c>
      <c r="H70" s="13">
        <f t="shared" si="6"/>
        <v>94949.527270376086</v>
      </c>
      <c r="I70" s="13">
        <f t="shared" si="4"/>
        <v>502.56905997014115</v>
      </c>
      <c r="J70" s="13">
        <f t="shared" si="1"/>
        <v>94700.001732100907</v>
      </c>
      <c r="K70" s="13">
        <f t="shared" si="2"/>
        <v>2430046.6202571611</v>
      </c>
      <c r="L70" s="20">
        <f t="shared" si="5"/>
        <v>25.593035480181133</v>
      </c>
    </row>
    <row r="71" spans="1:12" x14ac:dyDescent="0.2">
      <c r="A71" s="16">
        <v>62</v>
      </c>
      <c r="B71" s="46">
        <v>44</v>
      </c>
      <c r="C71" s="45">
        <v>8255</v>
      </c>
      <c r="D71" s="45">
        <v>8272</v>
      </c>
      <c r="E71" s="17">
        <v>0.49409999999999998</v>
      </c>
      <c r="F71" s="18">
        <f t="shared" si="3"/>
        <v>5.324620318267078E-3</v>
      </c>
      <c r="G71" s="18">
        <f t="shared" si="0"/>
        <v>5.3103157856522892E-3</v>
      </c>
      <c r="H71" s="13">
        <f t="shared" si="6"/>
        <v>94446.958210405937</v>
      </c>
      <c r="I71" s="13">
        <f t="shared" si="4"/>
        <v>501.54317309156073</v>
      </c>
      <c r="J71" s="13">
        <f t="shared" si="1"/>
        <v>94193.22751913892</v>
      </c>
      <c r="K71" s="13">
        <f t="shared" si="2"/>
        <v>2335346.6185250604</v>
      </c>
      <c r="L71" s="20">
        <f t="shared" si="5"/>
        <v>24.726541360098111</v>
      </c>
    </row>
    <row r="72" spans="1:12" x14ac:dyDescent="0.2">
      <c r="A72" s="16">
        <v>63</v>
      </c>
      <c r="B72" s="46">
        <v>52</v>
      </c>
      <c r="C72" s="45">
        <v>8187</v>
      </c>
      <c r="D72" s="45">
        <v>8174</v>
      </c>
      <c r="E72" s="17">
        <v>0.4602</v>
      </c>
      <c r="F72" s="18">
        <f t="shared" si="3"/>
        <v>6.3565796711692437E-3</v>
      </c>
      <c r="G72" s="18">
        <f t="shared" si="0"/>
        <v>6.3348430401321074E-3</v>
      </c>
      <c r="H72" s="13">
        <f t="shared" si="6"/>
        <v>93945.415037314378</v>
      </c>
      <c r="I72" s="13">
        <f t="shared" si="4"/>
        <v>595.12945860145317</v>
      </c>
      <c r="J72" s="13">
        <f t="shared" si="1"/>
        <v>93624.164155561317</v>
      </c>
      <c r="K72" s="13">
        <f t="shared" si="2"/>
        <v>2241153.3910059216</v>
      </c>
      <c r="L72" s="20">
        <f t="shared" si="5"/>
        <v>23.855910265719228</v>
      </c>
    </row>
    <row r="73" spans="1:12" x14ac:dyDescent="0.2">
      <c r="A73" s="16">
        <v>64</v>
      </c>
      <c r="B73" s="46">
        <v>59</v>
      </c>
      <c r="C73" s="45">
        <v>8174</v>
      </c>
      <c r="D73" s="45">
        <v>8101</v>
      </c>
      <c r="E73" s="17">
        <v>0.52639999999999998</v>
      </c>
      <c r="F73" s="18">
        <f t="shared" si="3"/>
        <v>7.250384024577573E-3</v>
      </c>
      <c r="G73" s="18">
        <f t="shared" ref="G73:G108" si="7">F73/((1+(1-E73)*F73))</f>
        <v>7.2255729830388608E-3</v>
      </c>
      <c r="H73" s="13">
        <f t="shared" si="6"/>
        <v>93350.285578712923</v>
      </c>
      <c r="I73" s="13">
        <f t="shared" si="4"/>
        <v>674.50930143651033</v>
      </c>
      <c r="J73" s="13">
        <f t="shared" ref="J73:J108" si="8">H74+I73*E73</f>
        <v>93030.837973552596</v>
      </c>
      <c r="K73" s="13">
        <f t="shared" ref="K73:K97" si="9">K74+J73</f>
        <v>2147529.2268503602</v>
      </c>
      <c r="L73" s="20">
        <f t="shared" si="5"/>
        <v>23.005063278993017</v>
      </c>
    </row>
    <row r="74" spans="1:12" x14ac:dyDescent="0.2">
      <c r="A74" s="16">
        <v>65</v>
      </c>
      <c r="B74" s="46">
        <v>55</v>
      </c>
      <c r="C74" s="45">
        <v>7469</v>
      </c>
      <c r="D74" s="45">
        <v>8074</v>
      </c>
      <c r="E74" s="17">
        <v>0.46329999999999999</v>
      </c>
      <c r="F74" s="18">
        <f t="shared" ref="F74:F108" si="10">B74/((C74+D74)/2)</f>
        <v>7.0771408351026181E-3</v>
      </c>
      <c r="G74" s="18">
        <f t="shared" si="7"/>
        <v>7.0503614367790563E-3</v>
      </c>
      <c r="H74" s="13">
        <f t="shared" si="6"/>
        <v>92675.776277276411</v>
      </c>
      <c r="I74" s="13">
        <f t="shared" ref="I74:I108" si="11">H74*G74</f>
        <v>653.39771918887288</v>
      </c>
      <c r="J74" s="13">
        <f t="shared" si="8"/>
        <v>92325.097721387749</v>
      </c>
      <c r="K74" s="13">
        <f t="shared" si="9"/>
        <v>2054498.3888768074</v>
      </c>
      <c r="L74" s="20">
        <f t="shared" ref="L74:L108" si="12">K74/H74</f>
        <v>22.168666629022443</v>
      </c>
    </row>
    <row r="75" spans="1:12" x14ac:dyDescent="0.2">
      <c r="A75" s="16">
        <v>66</v>
      </c>
      <c r="B75" s="46">
        <v>56</v>
      </c>
      <c r="C75" s="45">
        <v>7256</v>
      </c>
      <c r="D75" s="45">
        <v>7375</v>
      </c>
      <c r="E75" s="17">
        <v>0.52249999999999996</v>
      </c>
      <c r="F75" s="18">
        <f t="shared" si="10"/>
        <v>7.6549791538514118E-3</v>
      </c>
      <c r="G75" s="18">
        <f t="shared" si="7"/>
        <v>7.6271001765128897E-3</v>
      </c>
      <c r="H75" s="13">
        <f t="shared" ref="H75:H108" si="13">H74-I74</f>
        <v>92022.378558087541</v>
      </c>
      <c r="I75" s="13">
        <f t="shared" si="11"/>
        <v>701.86389974352539</v>
      </c>
      <c r="J75" s="13">
        <f t="shared" si="8"/>
        <v>91687.238545960019</v>
      </c>
      <c r="K75" s="13">
        <f t="shared" si="9"/>
        <v>1962173.2911554195</v>
      </c>
      <c r="L75" s="20">
        <f t="shared" si="12"/>
        <v>21.322783891277396</v>
      </c>
    </row>
    <row r="76" spans="1:12" x14ac:dyDescent="0.2">
      <c r="A76" s="16">
        <v>67</v>
      </c>
      <c r="B76" s="46">
        <v>50</v>
      </c>
      <c r="C76" s="45">
        <v>6767</v>
      </c>
      <c r="D76" s="45">
        <v>7157</v>
      </c>
      <c r="E76" s="17">
        <v>0.43149999999999999</v>
      </c>
      <c r="F76" s="18">
        <f t="shared" si="10"/>
        <v>7.1818442976156281E-3</v>
      </c>
      <c r="G76" s="18">
        <f t="shared" si="7"/>
        <v>7.1526409338488004E-3</v>
      </c>
      <c r="H76" s="13">
        <f t="shared" si="13"/>
        <v>91320.514658344022</v>
      </c>
      <c r="I76" s="13">
        <f t="shared" si="11"/>
        <v>653.1828512454108</v>
      </c>
      <c r="J76" s="13">
        <f t="shared" si="8"/>
        <v>90949.180207411002</v>
      </c>
      <c r="K76" s="13">
        <f t="shared" si="9"/>
        <v>1870486.0526094595</v>
      </c>
      <c r="L76" s="20">
        <f t="shared" si="12"/>
        <v>20.48264904777945</v>
      </c>
    </row>
    <row r="77" spans="1:12" x14ac:dyDescent="0.2">
      <c r="A77" s="16">
        <v>68</v>
      </c>
      <c r="B77" s="46">
        <v>50</v>
      </c>
      <c r="C77" s="45">
        <v>6949</v>
      </c>
      <c r="D77" s="45">
        <v>6711</v>
      </c>
      <c r="E77" s="17">
        <v>0.46949999999999997</v>
      </c>
      <c r="F77" s="18">
        <f t="shared" si="10"/>
        <v>7.320644216691069E-3</v>
      </c>
      <c r="G77" s="18">
        <f t="shared" si="7"/>
        <v>7.2923237354199106E-3</v>
      </c>
      <c r="H77" s="13">
        <f t="shared" si="13"/>
        <v>90667.331807098613</v>
      </c>
      <c r="I77" s="13">
        <f t="shared" si="11"/>
        <v>661.17553576409784</v>
      </c>
      <c r="J77" s="13">
        <f t="shared" si="8"/>
        <v>90316.578185375765</v>
      </c>
      <c r="K77" s="13">
        <f t="shared" si="9"/>
        <v>1779536.8724020484</v>
      </c>
      <c r="L77" s="20">
        <f t="shared" si="12"/>
        <v>19.6271009296727</v>
      </c>
    </row>
    <row r="78" spans="1:12" x14ac:dyDescent="0.2">
      <c r="A78" s="16">
        <v>69</v>
      </c>
      <c r="B78" s="46">
        <v>59</v>
      </c>
      <c r="C78" s="45">
        <v>6453</v>
      </c>
      <c r="D78" s="45">
        <v>6914</v>
      </c>
      <c r="E78" s="17">
        <v>0.51880000000000004</v>
      </c>
      <c r="F78" s="18">
        <f t="shared" si="10"/>
        <v>8.8277100321687736E-3</v>
      </c>
      <c r="G78" s="18">
        <f t="shared" si="7"/>
        <v>8.7903694738299364E-3</v>
      </c>
      <c r="H78" s="13">
        <f t="shared" si="13"/>
        <v>90006.156271334519</v>
      </c>
      <c r="I78" s="13">
        <f t="shared" si="11"/>
        <v>791.18736854430585</v>
      </c>
      <c r="J78" s="13">
        <f t="shared" si="8"/>
        <v>89625.436909591008</v>
      </c>
      <c r="K78" s="13">
        <f t="shared" si="9"/>
        <v>1689220.2942166727</v>
      </c>
      <c r="L78" s="20">
        <f t="shared" si="12"/>
        <v>18.767830603990159</v>
      </c>
    </row>
    <row r="79" spans="1:12" x14ac:dyDescent="0.2">
      <c r="A79" s="16">
        <v>70</v>
      </c>
      <c r="B79" s="46">
        <v>64</v>
      </c>
      <c r="C79" s="45">
        <v>6048</v>
      </c>
      <c r="D79" s="45">
        <v>6389</v>
      </c>
      <c r="E79" s="17">
        <v>0.51990000000000003</v>
      </c>
      <c r="F79" s="18">
        <f t="shared" si="10"/>
        <v>1.0291871029991155E-2</v>
      </c>
      <c r="G79" s="18">
        <f t="shared" si="7"/>
        <v>1.0241267623141322E-2</v>
      </c>
      <c r="H79" s="13">
        <f t="shared" si="13"/>
        <v>89214.96890279022</v>
      </c>
      <c r="I79" s="13">
        <f t="shared" si="11"/>
        <v>913.6743725237053</v>
      </c>
      <c r="J79" s="13">
        <f t="shared" si="8"/>
        <v>88776.313836541594</v>
      </c>
      <c r="K79" s="13">
        <f t="shared" si="9"/>
        <v>1599594.8573070816</v>
      </c>
      <c r="L79" s="20">
        <f t="shared" si="12"/>
        <v>17.92966894434521</v>
      </c>
    </row>
    <row r="80" spans="1:12" x14ac:dyDescent="0.2">
      <c r="A80" s="16">
        <v>71</v>
      </c>
      <c r="B80" s="46">
        <v>79</v>
      </c>
      <c r="C80" s="45">
        <v>5670</v>
      </c>
      <c r="D80" s="45">
        <v>5989</v>
      </c>
      <c r="E80" s="17">
        <v>0.50490000000000002</v>
      </c>
      <c r="F80" s="18">
        <f t="shared" si="10"/>
        <v>1.3551762586842783E-2</v>
      </c>
      <c r="G80" s="18">
        <f t="shared" si="7"/>
        <v>1.3461443333568654E-2</v>
      </c>
      <c r="H80" s="13">
        <f t="shared" si="13"/>
        <v>88301.294530266518</v>
      </c>
      <c r="I80" s="13">
        <f t="shared" si="11"/>
        <v>1188.6628725999385</v>
      </c>
      <c r="J80" s="13">
        <f t="shared" si="8"/>
        <v>87712.787542042293</v>
      </c>
      <c r="K80" s="13">
        <f t="shared" si="9"/>
        <v>1510818.5434705401</v>
      </c>
      <c r="L80" s="20">
        <f t="shared" si="12"/>
        <v>17.109811939990141</v>
      </c>
    </row>
    <row r="81" spans="1:12" x14ac:dyDescent="0.2">
      <c r="A81" s="16">
        <v>72</v>
      </c>
      <c r="B81" s="46">
        <v>69</v>
      </c>
      <c r="C81" s="45">
        <v>5687</v>
      </c>
      <c r="D81" s="45">
        <v>5619</v>
      </c>
      <c r="E81" s="17">
        <v>0.49669999999999997</v>
      </c>
      <c r="F81" s="18">
        <f t="shared" si="10"/>
        <v>1.2205908367238635E-2</v>
      </c>
      <c r="G81" s="18">
        <f t="shared" si="7"/>
        <v>1.213138244997207E-2</v>
      </c>
      <c r="H81" s="13">
        <f t="shared" si="13"/>
        <v>87112.631657666585</v>
      </c>
      <c r="I81" s="13">
        <f t="shared" si="11"/>
        <v>1056.7966508626978</v>
      </c>
      <c r="J81" s="13">
        <f t="shared" si="8"/>
        <v>86580.745903287389</v>
      </c>
      <c r="K81" s="13">
        <f t="shared" si="9"/>
        <v>1423105.7559284978</v>
      </c>
      <c r="L81" s="20">
        <f t="shared" si="12"/>
        <v>16.336388062766709</v>
      </c>
    </row>
    <row r="82" spans="1:12" x14ac:dyDescent="0.2">
      <c r="A82" s="16">
        <v>73</v>
      </c>
      <c r="B82" s="46">
        <v>84</v>
      </c>
      <c r="C82" s="45">
        <v>5977</v>
      </c>
      <c r="D82" s="45">
        <v>5630</v>
      </c>
      <c r="E82" s="17">
        <v>0.4829</v>
      </c>
      <c r="F82" s="18">
        <f t="shared" si="10"/>
        <v>1.4474024295683639E-2</v>
      </c>
      <c r="G82" s="18">
        <f t="shared" si="7"/>
        <v>1.4366497983456772E-2</v>
      </c>
      <c r="H82" s="13">
        <f t="shared" si="13"/>
        <v>86055.835006803885</v>
      </c>
      <c r="I82" s="13">
        <f t="shared" si="11"/>
        <v>1236.3209800899367</v>
      </c>
      <c r="J82" s="13">
        <f t="shared" si="8"/>
        <v>85416.533427999384</v>
      </c>
      <c r="K82" s="13">
        <f t="shared" si="9"/>
        <v>1336525.0100252104</v>
      </c>
      <c r="L82" s="20">
        <f t="shared" si="12"/>
        <v>15.530905137571903</v>
      </c>
    </row>
    <row r="83" spans="1:12" x14ac:dyDescent="0.2">
      <c r="A83" s="16">
        <v>74</v>
      </c>
      <c r="B83" s="46">
        <v>88</v>
      </c>
      <c r="C83" s="45">
        <v>4846</v>
      </c>
      <c r="D83" s="45">
        <v>5896</v>
      </c>
      <c r="E83" s="17">
        <v>0.48280000000000001</v>
      </c>
      <c r="F83" s="18">
        <f t="shared" si="10"/>
        <v>1.6384285980264382E-2</v>
      </c>
      <c r="G83" s="18">
        <f t="shared" si="7"/>
        <v>1.6246612950441035E-2</v>
      </c>
      <c r="H83" s="13">
        <f t="shared" si="13"/>
        <v>84819.51402671395</v>
      </c>
      <c r="I83" s="13">
        <f t="shared" si="11"/>
        <v>1378.0298150365259</v>
      </c>
      <c r="J83" s="13">
        <f t="shared" si="8"/>
        <v>84106.797006377063</v>
      </c>
      <c r="K83" s="13">
        <f t="shared" si="9"/>
        <v>1251108.4765972111</v>
      </c>
      <c r="L83" s="20">
        <f t="shared" si="12"/>
        <v>14.750243395678662</v>
      </c>
    </row>
    <row r="84" spans="1:12" x14ac:dyDescent="0.2">
      <c r="A84" s="16">
        <v>75</v>
      </c>
      <c r="B84" s="46">
        <v>74</v>
      </c>
      <c r="C84" s="45">
        <v>4309</v>
      </c>
      <c r="D84" s="45">
        <v>4778</v>
      </c>
      <c r="E84" s="17">
        <v>0.46860000000000002</v>
      </c>
      <c r="F84" s="18">
        <f t="shared" si="10"/>
        <v>1.6287003411466931E-2</v>
      </c>
      <c r="G84" s="18">
        <f t="shared" si="7"/>
        <v>1.6147250354563068E-2</v>
      </c>
      <c r="H84" s="13">
        <f t="shared" si="13"/>
        <v>83441.484211677423</v>
      </c>
      <c r="I84" s="13">
        <f t="shared" si="11"/>
        <v>1347.3505355222769</v>
      </c>
      <c r="J84" s="13">
        <f t="shared" si="8"/>
        <v>82725.502137100892</v>
      </c>
      <c r="K84" s="13">
        <f t="shared" si="9"/>
        <v>1167001.6795908341</v>
      </c>
      <c r="L84" s="20">
        <f t="shared" si="12"/>
        <v>13.985869146698557</v>
      </c>
    </row>
    <row r="85" spans="1:12" x14ac:dyDescent="0.2">
      <c r="A85" s="16">
        <v>76</v>
      </c>
      <c r="B85" s="46">
        <v>103</v>
      </c>
      <c r="C85" s="45">
        <v>4333</v>
      </c>
      <c r="D85" s="45">
        <v>4250</v>
      </c>
      <c r="E85" s="17">
        <v>0.54559999999999997</v>
      </c>
      <c r="F85" s="18">
        <f t="shared" si="10"/>
        <v>2.4000932075032039E-2</v>
      </c>
      <c r="G85" s="18">
        <f t="shared" si="7"/>
        <v>2.3742001250627202E-2</v>
      </c>
      <c r="H85" s="13">
        <f t="shared" si="13"/>
        <v>82094.13367615515</v>
      </c>
      <c r="I85" s="13">
        <f t="shared" si="11"/>
        <v>1949.0790244084324</v>
      </c>
      <c r="J85" s="13">
        <f t="shared" si="8"/>
        <v>81208.472167463959</v>
      </c>
      <c r="K85" s="13">
        <f t="shared" si="9"/>
        <v>1084276.1774537333</v>
      </c>
      <c r="L85" s="20">
        <f t="shared" si="12"/>
        <v>13.207718126741977</v>
      </c>
    </row>
    <row r="86" spans="1:12" x14ac:dyDescent="0.2">
      <c r="A86" s="16">
        <v>77</v>
      </c>
      <c r="B86" s="46">
        <v>90</v>
      </c>
      <c r="C86" s="45">
        <v>4024</v>
      </c>
      <c r="D86" s="45">
        <v>4212</v>
      </c>
      <c r="E86" s="17">
        <v>0.47370000000000001</v>
      </c>
      <c r="F86" s="18">
        <f t="shared" si="10"/>
        <v>2.1855269548324428E-2</v>
      </c>
      <c r="G86" s="18">
        <f t="shared" si="7"/>
        <v>2.1606739574207983E-2</v>
      </c>
      <c r="H86" s="13">
        <f t="shared" si="13"/>
        <v>80145.054651746716</v>
      </c>
      <c r="I86" s="13">
        <f t="shared" si="11"/>
        <v>1731.6733240209574</v>
      </c>
      <c r="J86" s="13">
        <f t="shared" si="8"/>
        <v>79233.674981314485</v>
      </c>
      <c r="K86" s="13">
        <f t="shared" si="9"/>
        <v>1003067.7052862694</v>
      </c>
      <c r="L86" s="20">
        <f t="shared" si="12"/>
        <v>12.515653144724734</v>
      </c>
    </row>
    <row r="87" spans="1:12" x14ac:dyDescent="0.2">
      <c r="A87" s="16">
        <v>78</v>
      </c>
      <c r="B87" s="46">
        <v>99</v>
      </c>
      <c r="C87" s="45">
        <v>3733</v>
      </c>
      <c r="D87" s="45">
        <v>3957</v>
      </c>
      <c r="E87" s="17">
        <v>0.54630000000000001</v>
      </c>
      <c r="F87" s="18">
        <f t="shared" si="10"/>
        <v>2.574772431729519E-2</v>
      </c>
      <c r="G87" s="18">
        <f t="shared" si="7"/>
        <v>2.5450419074569804E-2</v>
      </c>
      <c r="H87" s="13">
        <f t="shared" si="13"/>
        <v>78413.381327725758</v>
      </c>
      <c r="I87" s="13">
        <f t="shared" si="11"/>
        <v>1995.6534158446673</v>
      </c>
      <c r="J87" s="13">
        <f t="shared" si="8"/>
        <v>77507.953372957025</v>
      </c>
      <c r="K87" s="13">
        <f t="shared" si="9"/>
        <v>923834.03030495497</v>
      </c>
      <c r="L87" s="20">
        <f t="shared" si="12"/>
        <v>11.781586441781226</v>
      </c>
    </row>
    <row r="88" spans="1:12" x14ac:dyDescent="0.2">
      <c r="A88" s="16">
        <v>79</v>
      </c>
      <c r="B88" s="46">
        <v>101</v>
      </c>
      <c r="C88" s="45">
        <v>2977</v>
      </c>
      <c r="D88" s="45">
        <v>3619</v>
      </c>
      <c r="E88" s="17">
        <v>0.48499999999999999</v>
      </c>
      <c r="F88" s="18">
        <f t="shared" si="10"/>
        <v>3.0624620982413583E-2</v>
      </c>
      <c r="G88" s="18">
        <f t="shared" si="7"/>
        <v>3.0149118735289242E-2</v>
      </c>
      <c r="H88" s="13">
        <f t="shared" si="13"/>
        <v>76417.727911881084</v>
      </c>
      <c r="I88" s="13">
        <f t="shared" si="11"/>
        <v>2303.9271522963295</v>
      </c>
      <c r="J88" s="13">
        <f t="shared" si="8"/>
        <v>75231.205428448477</v>
      </c>
      <c r="K88" s="13">
        <f t="shared" si="9"/>
        <v>846326.0769319979</v>
      </c>
      <c r="L88" s="20">
        <f t="shared" si="12"/>
        <v>11.074996601677487</v>
      </c>
    </row>
    <row r="89" spans="1:12" x14ac:dyDescent="0.2">
      <c r="A89" s="16">
        <v>80</v>
      </c>
      <c r="B89" s="46">
        <v>81</v>
      </c>
      <c r="C89" s="45">
        <v>2407</v>
      </c>
      <c r="D89" s="45">
        <v>2918</v>
      </c>
      <c r="E89" s="17">
        <v>0.5554</v>
      </c>
      <c r="F89" s="18">
        <f t="shared" si="10"/>
        <v>3.0422535211267605E-2</v>
      </c>
      <c r="G89" s="18">
        <f t="shared" si="7"/>
        <v>3.0016535776041953E-2</v>
      </c>
      <c r="H89" s="13">
        <f t="shared" si="13"/>
        <v>74113.800759584759</v>
      </c>
      <c r="I89" s="13">
        <f t="shared" si="11"/>
        <v>2224.6395519985213</v>
      </c>
      <c r="J89" s="13">
        <f t="shared" si="8"/>
        <v>73124.726014766216</v>
      </c>
      <c r="K89" s="13">
        <f t="shared" si="9"/>
        <v>771094.8715035494</v>
      </c>
      <c r="L89" s="20">
        <f t="shared" si="12"/>
        <v>10.404200885674152</v>
      </c>
    </row>
    <row r="90" spans="1:12" x14ac:dyDescent="0.2">
      <c r="A90" s="16">
        <v>81</v>
      </c>
      <c r="B90" s="46">
        <v>100</v>
      </c>
      <c r="C90" s="45">
        <v>3095</v>
      </c>
      <c r="D90" s="45">
        <v>2321</v>
      </c>
      <c r="E90" s="17">
        <v>0.54169999999999996</v>
      </c>
      <c r="F90" s="18">
        <f t="shared" si="10"/>
        <v>3.6927621861152143E-2</v>
      </c>
      <c r="G90" s="18">
        <f t="shared" si="7"/>
        <v>3.6313062171593746E-2</v>
      </c>
      <c r="H90" s="13">
        <f t="shared" si="13"/>
        <v>71889.161207586236</v>
      </c>
      <c r="I90" s="13">
        <f t="shared" si="11"/>
        <v>2610.5155803948041</v>
      </c>
      <c r="J90" s="13">
        <f t="shared" si="8"/>
        <v>70692.761917091295</v>
      </c>
      <c r="K90" s="13">
        <f t="shared" si="9"/>
        <v>697970.14548878314</v>
      </c>
      <c r="L90" s="20">
        <f t="shared" si="12"/>
        <v>9.7089760648803978</v>
      </c>
    </row>
    <row r="91" spans="1:12" x14ac:dyDescent="0.2">
      <c r="A91" s="16">
        <v>82</v>
      </c>
      <c r="B91" s="46">
        <v>96</v>
      </c>
      <c r="C91" s="45">
        <v>1751</v>
      </c>
      <c r="D91" s="45">
        <v>2986</v>
      </c>
      <c r="E91" s="17">
        <v>0.44030000000000002</v>
      </c>
      <c r="F91" s="18">
        <f t="shared" si="10"/>
        <v>4.0531982267257759E-2</v>
      </c>
      <c r="G91" s="18">
        <f t="shared" si="7"/>
        <v>3.9632880626754373E-2</v>
      </c>
      <c r="H91" s="13">
        <f t="shared" si="13"/>
        <v>69278.645627191436</v>
      </c>
      <c r="I91" s="13">
        <f t="shared" si="11"/>
        <v>2745.7122921256969</v>
      </c>
      <c r="J91" s="13">
        <f t="shared" si="8"/>
        <v>67741.870457288678</v>
      </c>
      <c r="K91" s="13">
        <f t="shared" si="9"/>
        <v>627277.38357169181</v>
      </c>
      <c r="L91" s="20">
        <f t="shared" si="12"/>
        <v>9.0544117583830097</v>
      </c>
    </row>
    <row r="92" spans="1:12" x14ac:dyDescent="0.2">
      <c r="A92" s="16">
        <v>83</v>
      </c>
      <c r="B92" s="46">
        <v>95</v>
      </c>
      <c r="C92" s="45">
        <v>1956</v>
      </c>
      <c r="D92" s="45">
        <v>1657</v>
      </c>
      <c r="E92" s="17">
        <v>0.50619999999999998</v>
      </c>
      <c r="F92" s="18">
        <f t="shared" si="10"/>
        <v>5.2587877110434542E-2</v>
      </c>
      <c r="G92" s="18">
        <f t="shared" si="7"/>
        <v>5.1256844812078914E-2</v>
      </c>
      <c r="H92" s="13">
        <f t="shared" si="13"/>
        <v>66532.93333506574</v>
      </c>
      <c r="I92" s="13">
        <f t="shared" si="11"/>
        <v>3410.2682388478565</v>
      </c>
      <c r="J92" s="13">
        <f t="shared" si="8"/>
        <v>64848.942878722664</v>
      </c>
      <c r="K92" s="13">
        <f t="shared" si="9"/>
        <v>559535.51311440312</v>
      </c>
      <c r="L92" s="20">
        <f t="shared" si="12"/>
        <v>8.4099029618389558</v>
      </c>
    </row>
    <row r="93" spans="1:12" x14ac:dyDescent="0.2">
      <c r="A93" s="16">
        <v>84</v>
      </c>
      <c r="B93" s="46">
        <v>116</v>
      </c>
      <c r="C93" s="45">
        <v>1980</v>
      </c>
      <c r="D93" s="45">
        <v>1875</v>
      </c>
      <c r="E93" s="17">
        <v>0.57569999999999999</v>
      </c>
      <c r="F93" s="18">
        <f t="shared" si="10"/>
        <v>6.0181582360570689E-2</v>
      </c>
      <c r="G93" s="18">
        <f t="shared" si="7"/>
        <v>5.8683106570342737E-2</v>
      </c>
      <c r="H93" s="13">
        <f t="shared" si="13"/>
        <v>63122.665096217883</v>
      </c>
      <c r="I93" s="13">
        <f t="shared" si="11"/>
        <v>3704.234082845408</v>
      </c>
      <c r="J93" s="13">
        <f t="shared" si="8"/>
        <v>61550.95857486657</v>
      </c>
      <c r="K93" s="13">
        <f t="shared" si="9"/>
        <v>494686.57023568044</v>
      </c>
      <c r="L93" s="20">
        <f t="shared" si="12"/>
        <v>7.8369088105140943</v>
      </c>
    </row>
    <row r="94" spans="1:12" x14ac:dyDescent="0.2">
      <c r="A94" s="16">
        <v>85</v>
      </c>
      <c r="B94" s="46">
        <v>120</v>
      </c>
      <c r="C94" s="45">
        <v>1974</v>
      </c>
      <c r="D94" s="45">
        <v>1864</v>
      </c>
      <c r="E94" s="17">
        <v>0.50119999999999998</v>
      </c>
      <c r="F94" s="18">
        <f t="shared" si="10"/>
        <v>6.2532569046378328E-2</v>
      </c>
      <c r="G94" s="18">
        <f t="shared" si="7"/>
        <v>6.0641097684722894E-2</v>
      </c>
      <c r="H94" s="13">
        <f t="shared" si="13"/>
        <v>59418.431013372472</v>
      </c>
      <c r="I94" s="13">
        <f t="shared" si="11"/>
        <v>3603.1988793548885</v>
      </c>
      <c r="J94" s="13">
        <f t="shared" si="8"/>
        <v>57621.155412350257</v>
      </c>
      <c r="K94" s="13">
        <f t="shared" si="9"/>
        <v>433135.61166081385</v>
      </c>
      <c r="L94" s="20">
        <f t="shared" si="12"/>
        <v>7.2895834553984455</v>
      </c>
    </row>
    <row r="95" spans="1:12" x14ac:dyDescent="0.2">
      <c r="A95" s="16">
        <v>86</v>
      </c>
      <c r="B95" s="46">
        <v>131</v>
      </c>
      <c r="C95" s="45">
        <v>1650</v>
      </c>
      <c r="D95" s="45">
        <v>1845</v>
      </c>
      <c r="E95" s="17">
        <v>0.52939999999999998</v>
      </c>
      <c r="F95" s="18">
        <f t="shared" si="10"/>
        <v>7.4964234620886985E-2</v>
      </c>
      <c r="G95" s="18">
        <f t="shared" si="7"/>
        <v>7.240975119456744E-2</v>
      </c>
      <c r="H95" s="13">
        <f t="shared" si="13"/>
        <v>55815.232134017584</v>
      </c>
      <c r="I95" s="13">
        <f t="shared" si="11"/>
        <v>4041.5670716912387</v>
      </c>
      <c r="J95" s="13">
        <f t="shared" si="8"/>
        <v>53913.270670079692</v>
      </c>
      <c r="K95" s="13">
        <f t="shared" si="9"/>
        <v>375514.4562484636</v>
      </c>
      <c r="L95" s="20">
        <f t="shared" si="12"/>
        <v>6.7278132131891581</v>
      </c>
    </row>
    <row r="96" spans="1:12" x14ac:dyDescent="0.2">
      <c r="A96" s="16">
        <v>87</v>
      </c>
      <c r="B96" s="46">
        <v>126</v>
      </c>
      <c r="C96" s="45">
        <v>1521</v>
      </c>
      <c r="D96" s="45">
        <v>1534</v>
      </c>
      <c r="E96" s="17">
        <v>0.45369999999999999</v>
      </c>
      <c r="F96" s="18">
        <f t="shared" si="10"/>
        <v>8.2487725040916532E-2</v>
      </c>
      <c r="G96" s="18">
        <f t="shared" si="7"/>
        <v>7.8930860199790287E-2</v>
      </c>
      <c r="H96" s="13">
        <f t="shared" si="13"/>
        <v>51773.665062326349</v>
      </c>
      <c r="I96" s="13">
        <f t="shared" si="11"/>
        <v>4086.5399190652479</v>
      </c>
      <c r="J96" s="13">
        <f t="shared" si="8"/>
        <v>49541.188304541007</v>
      </c>
      <c r="K96" s="13">
        <f t="shared" si="9"/>
        <v>321601.18557838391</v>
      </c>
      <c r="L96" s="20">
        <f t="shared" si="12"/>
        <v>6.2116750898595434</v>
      </c>
    </row>
    <row r="97" spans="1:12" x14ac:dyDescent="0.2">
      <c r="A97" s="16">
        <v>88</v>
      </c>
      <c r="B97" s="46">
        <v>145</v>
      </c>
      <c r="C97" s="45">
        <v>1344</v>
      </c>
      <c r="D97" s="45">
        <v>1403</v>
      </c>
      <c r="E97" s="17">
        <v>0.50509999999999999</v>
      </c>
      <c r="F97" s="18">
        <f t="shared" si="10"/>
        <v>0.10556971241354204</v>
      </c>
      <c r="G97" s="18">
        <f t="shared" si="7"/>
        <v>0.10032793396069428</v>
      </c>
      <c r="H97" s="13">
        <f t="shared" si="13"/>
        <v>47687.125143261102</v>
      </c>
      <c r="I97" s="13">
        <f t="shared" si="11"/>
        <v>4784.3507421484637</v>
      </c>
      <c r="J97" s="13">
        <f t="shared" si="8"/>
        <v>45319.349960971827</v>
      </c>
      <c r="K97" s="13">
        <f t="shared" si="9"/>
        <v>272059.99727384292</v>
      </c>
      <c r="L97" s="20">
        <f t="shared" si="12"/>
        <v>5.7051037666146467</v>
      </c>
    </row>
    <row r="98" spans="1:12" x14ac:dyDescent="0.2">
      <c r="A98" s="16">
        <v>89</v>
      </c>
      <c r="B98" s="46">
        <v>140</v>
      </c>
      <c r="C98" s="45">
        <v>1182</v>
      </c>
      <c r="D98" s="45">
        <v>1224</v>
      </c>
      <c r="E98" s="17">
        <v>0.50449999999999995</v>
      </c>
      <c r="F98" s="18">
        <f t="shared" si="10"/>
        <v>0.11637572734829593</v>
      </c>
      <c r="G98" s="18">
        <f t="shared" si="7"/>
        <v>0.11003088724191862</v>
      </c>
      <c r="H98" s="13">
        <f t="shared" si="13"/>
        <v>42902.774401112641</v>
      </c>
      <c r="I98" s="13">
        <f t="shared" si="11"/>
        <v>4720.6303324942974</v>
      </c>
      <c r="J98" s="13">
        <f t="shared" si="8"/>
        <v>40563.702071361717</v>
      </c>
      <c r="K98" s="13">
        <f>K99+J98</f>
        <v>226740.64731287112</v>
      </c>
      <c r="L98" s="20">
        <f t="shared" si="12"/>
        <v>5.2849879868606076</v>
      </c>
    </row>
    <row r="99" spans="1:12" x14ac:dyDescent="0.2">
      <c r="A99" s="16">
        <v>90</v>
      </c>
      <c r="B99" s="46">
        <v>143</v>
      </c>
      <c r="C99" s="45">
        <v>984</v>
      </c>
      <c r="D99" s="45">
        <v>1068</v>
      </c>
      <c r="E99" s="17">
        <v>0.50409999999999999</v>
      </c>
      <c r="F99" s="22">
        <f t="shared" si="10"/>
        <v>0.13937621832358674</v>
      </c>
      <c r="G99" s="22">
        <f t="shared" si="7"/>
        <v>0.13036577079855963</v>
      </c>
      <c r="H99" s="23">
        <f t="shared" si="13"/>
        <v>38182.144068618341</v>
      </c>
      <c r="I99" s="23">
        <f t="shared" si="11"/>
        <v>4977.6446422470817</v>
      </c>
      <c r="J99" s="23">
        <f t="shared" si="8"/>
        <v>35713.730090528014</v>
      </c>
      <c r="K99" s="23">
        <f t="shared" ref="K99:K108" si="14">K100+J99</f>
        <v>186176.94524150941</v>
      </c>
      <c r="L99" s="24">
        <f t="shared" si="12"/>
        <v>4.8760212340858837</v>
      </c>
    </row>
    <row r="100" spans="1:12" x14ac:dyDescent="0.2">
      <c r="A100" s="16">
        <v>91</v>
      </c>
      <c r="B100" s="46">
        <v>120</v>
      </c>
      <c r="C100" s="45">
        <v>884</v>
      </c>
      <c r="D100" s="45">
        <v>868</v>
      </c>
      <c r="E100" s="17">
        <v>0.56220000000000003</v>
      </c>
      <c r="F100" s="22">
        <f t="shared" si="10"/>
        <v>0.13698630136986301</v>
      </c>
      <c r="G100" s="22">
        <f t="shared" si="7"/>
        <v>0.12923570006978727</v>
      </c>
      <c r="H100" s="23">
        <f t="shared" si="13"/>
        <v>33204.499426371258</v>
      </c>
      <c r="I100" s="23">
        <f t="shared" si="11"/>
        <v>4291.2067288339395</v>
      </c>
      <c r="J100" s="23">
        <f t="shared" si="8"/>
        <v>31325.80912048776</v>
      </c>
      <c r="K100" s="23">
        <f t="shared" si="14"/>
        <v>150463.21515098138</v>
      </c>
      <c r="L100" s="24">
        <f t="shared" si="12"/>
        <v>4.5314104338366379</v>
      </c>
    </row>
    <row r="101" spans="1:12" x14ac:dyDescent="0.2">
      <c r="A101" s="16">
        <v>92</v>
      </c>
      <c r="B101" s="46">
        <v>106</v>
      </c>
      <c r="C101" s="45">
        <v>641</v>
      </c>
      <c r="D101" s="45">
        <v>745</v>
      </c>
      <c r="E101" s="17">
        <v>0.50309999999999999</v>
      </c>
      <c r="F101" s="22">
        <f t="shared" si="10"/>
        <v>0.15295815295815296</v>
      </c>
      <c r="G101" s="22">
        <f t="shared" si="7"/>
        <v>0.14215376907307964</v>
      </c>
      <c r="H101" s="23">
        <f t="shared" si="13"/>
        <v>28913.292697537319</v>
      </c>
      <c r="I101" s="23">
        <f t="shared" si="11"/>
        <v>4110.1335332680801</v>
      </c>
      <c r="J101" s="23">
        <f t="shared" si="8"/>
        <v>26870.96734485641</v>
      </c>
      <c r="K101" s="23">
        <f t="shared" si="14"/>
        <v>119137.40603049361</v>
      </c>
      <c r="L101" s="24">
        <f t="shared" si="12"/>
        <v>4.1205063455343192</v>
      </c>
    </row>
    <row r="102" spans="1:12" x14ac:dyDescent="0.2">
      <c r="A102" s="16">
        <v>93</v>
      </c>
      <c r="B102" s="46">
        <v>106</v>
      </c>
      <c r="C102" s="45">
        <v>533</v>
      </c>
      <c r="D102" s="45">
        <v>533</v>
      </c>
      <c r="E102" s="17">
        <v>0.45929999999999999</v>
      </c>
      <c r="F102" s="22">
        <f t="shared" si="10"/>
        <v>0.19887429643527205</v>
      </c>
      <c r="G102" s="22">
        <f t="shared" si="7"/>
        <v>0.17956539076986461</v>
      </c>
      <c r="H102" s="23">
        <f t="shared" si="13"/>
        <v>24803.15916426924</v>
      </c>
      <c r="I102" s="23">
        <f t="shared" si="11"/>
        <v>4453.7889676591549</v>
      </c>
      <c r="J102" s="23">
        <f t="shared" si="8"/>
        <v>22394.995469455935</v>
      </c>
      <c r="K102" s="23">
        <f t="shared" si="14"/>
        <v>92266.4386856372</v>
      </c>
      <c r="L102" s="24">
        <f t="shared" si="12"/>
        <v>3.7199470468485214</v>
      </c>
    </row>
    <row r="103" spans="1:12" x14ac:dyDescent="0.2">
      <c r="A103" s="16">
        <v>94</v>
      </c>
      <c r="B103" s="46">
        <v>77</v>
      </c>
      <c r="C103" s="45">
        <v>402</v>
      </c>
      <c r="D103" s="45">
        <v>457</v>
      </c>
      <c r="E103" s="17">
        <v>0.4667</v>
      </c>
      <c r="F103" s="22">
        <f t="shared" si="10"/>
        <v>0.17927823050058206</v>
      </c>
      <c r="G103" s="22">
        <f t="shared" si="7"/>
        <v>0.16363339234761001</v>
      </c>
      <c r="H103" s="23">
        <f t="shared" si="13"/>
        <v>20349.370196610085</v>
      </c>
      <c r="I103" s="23">
        <f t="shared" si="11"/>
        <v>3329.8364774086599</v>
      </c>
      <c r="J103" s="23">
        <f t="shared" si="8"/>
        <v>18573.56840320805</v>
      </c>
      <c r="K103" s="23">
        <f t="shared" si="14"/>
        <v>69871.443216181273</v>
      </c>
      <c r="L103" s="24">
        <f t="shared" si="12"/>
        <v>3.4335924179029806</v>
      </c>
    </row>
    <row r="104" spans="1:12" x14ac:dyDescent="0.2">
      <c r="A104" s="16">
        <v>95</v>
      </c>
      <c r="B104" s="46">
        <v>74</v>
      </c>
      <c r="C104" s="45">
        <v>330</v>
      </c>
      <c r="D104" s="45">
        <v>318</v>
      </c>
      <c r="E104" s="17">
        <v>0.53169999999999995</v>
      </c>
      <c r="F104" s="22">
        <f t="shared" si="10"/>
        <v>0.22839506172839505</v>
      </c>
      <c r="G104" s="22">
        <f t="shared" si="7"/>
        <v>0.20632687418689089</v>
      </c>
      <c r="H104" s="23">
        <f t="shared" si="13"/>
        <v>17019.533719201427</v>
      </c>
      <c r="I104" s="23">
        <f t="shared" si="11"/>
        <v>3511.5871924012199</v>
      </c>
      <c r="J104" s="23">
        <f t="shared" si="8"/>
        <v>15375.057436999934</v>
      </c>
      <c r="K104" s="23">
        <f t="shared" si="14"/>
        <v>51297.874812973227</v>
      </c>
      <c r="L104" s="24">
        <f t="shared" si="12"/>
        <v>3.0140587667862486</v>
      </c>
    </row>
    <row r="105" spans="1:12" x14ac:dyDescent="0.2">
      <c r="A105" s="16">
        <v>96</v>
      </c>
      <c r="B105" s="46">
        <v>63</v>
      </c>
      <c r="C105" s="45">
        <v>222</v>
      </c>
      <c r="D105" s="45">
        <v>265</v>
      </c>
      <c r="E105" s="17">
        <v>0.37740000000000001</v>
      </c>
      <c r="F105" s="22">
        <f t="shared" si="10"/>
        <v>0.25872689938398358</v>
      </c>
      <c r="G105" s="22">
        <f t="shared" si="7"/>
        <v>0.22283231903362927</v>
      </c>
      <c r="H105" s="23">
        <f t="shared" si="13"/>
        <v>13507.946526800206</v>
      </c>
      <c r="I105" s="23">
        <f t="shared" si="11"/>
        <v>3010.007049949148</v>
      </c>
      <c r="J105" s="23">
        <f t="shared" si="8"/>
        <v>11633.916137501867</v>
      </c>
      <c r="K105" s="23">
        <f t="shared" si="14"/>
        <v>35922.817375973289</v>
      </c>
      <c r="L105" s="24">
        <f t="shared" si="12"/>
        <v>2.6593840377366944</v>
      </c>
    </row>
    <row r="106" spans="1:12" x14ac:dyDescent="0.2">
      <c r="A106" s="16">
        <v>97</v>
      </c>
      <c r="B106" s="46">
        <v>38</v>
      </c>
      <c r="C106" s="45">
        <v>161</v>
      </c>
      <c r="D106" s="45">
        <v>178</v>
      </c>
      <c r="E106" s="17">
        <v>0.45779999999999998</v>
      </c>
      <c r="F106" s="22">
        <f t="shared" si="10"/>
        <v>0.22418879056047197</v>
      </c>
      <c r="G106" s="22">
        <f t="shared" si="7"/>
        <v>0.19989100679839833</v>
      </c>
      <c r="H106" s="23">
        <f t="shared" si="13"/>
        <v>10497.939476851057</v>
      </c>
      <c r="I106" s="23">
        <f t="shared" si="11"/>
        <v>2098.4436913364088</v>
      </c>
      <c r="J106" s="23">
        <f t="shared" si="8"/>
        <v>9360.1633074084566</v>
      </c>
      <c r="K106" s="23">
        <f t="shared" si="14"/>
        <v>24288.901238471422</v>
      </c>
      <c r="L106" s="24">
        <f t="shared" si="12"/>
        <v>2.3136827271704825</v>
      </c>
    </row>
    <row r="107" spans="1:12" x14ac:dyDescent="0.2">
      <c r="A107" s="16">
        <v>98</v>
      </c>
      <c r="B107" s="46">
        <v>36</v>
      </c>
      <c r="C107" s="45">
        <v>119</v>
      </c>
      <c r="D107" s="45">
        <v>118</v>
      </c>
      <c r="E107" s="17">
        <v>0.4919</v>
      </c>
      <c r="F107" s="22">
        <f t="shared" si="10"/>
        <v>0.30379746835443039</v>
      </c>
      <c r="G107" s="22">
        <f t="shared" si="7"/>
        <v>0.26317405454720905</v>
      </c>
      <c r="H107" s="23">
        <f t="shared" si="13"/>
        <v>8399.4957855146495</v>
      </c>
      <c r="I107" s="23">
        <f t="shared" si="11"/>
        <v>2210.529362026085</v>
      </c>
      <c r="J107" s="23">
        <f t="shared" si="8"/>
        <v>7276.3258166691958</v>
      </c>
      <c r="K107" s="23">
        <f t="shared" si="14"/>
        <v>14928.737931062964</v>
      </c>
      <c r="L107" s="24">
        <f t="shared" si="12"/>
        <v>1.7773373917049067</v>
      </c>
    </row>
    <row r="108" spans="1:12" x14ac:dyDescent="0.2">
      <c r="A108" s="16">
        <v>99</v>
      </c>
      <c r="B108" s="46">
        <v>18</v>
      </c>
      <c r="C108" s="45">
        <v>73</v>
      </c>
      <c r="D108" s="45">
        <v>95</v>
      </c>
      <c r="E108" s="17">
        <v>0.49390000000000001</v>
      </c>
      <c r="F108" s="22">
        <f t="shared" si="10"/>
        <v>0.21428571428571427</v>
      </c>
      <c r="G108" s="22">
        <f t="shared" si="7"/>
        <v>0.19332014460346816</v>
      </c>
      <c r="H108" s="23">
        <f t="shared" si="13"/>
        <v>6188.966423488564</v>
      </c>
      <c r="I108" s="23">
        <f t="shared" si="11"/>
        <v>1196.4518839348184</v>
      </c>
      <c r="J108" s="23">
        <f t="shared" si="8"/>
        <v>5583.4421250291525</v>
      </c>
      <c r="K108" s="23">
        <f t="shared" si="14"/>
        <v>7652.4121143937682</v>
      </c>
      <c r="L108" s="24">
        <f t="shared" si="12"/>
        <v>1.236460434710243</v>
      </c>
    </row>
    <row r="109" spans="1:12" x14ac:dyDescent="0.2">
      <c r="A109" s="16" t="s">
        <v>22</v>
      </c>
      <c r="B109" s="46">
        <v>46</v>
      </c>
      <c r="C109" s="45">
        <v>108</v>
      </c>
      <c r="D109" s="45">
        <v>114</v>
      </c>
      <c r="E109" s="17"/>
      <c r="F109" s="22">
        <f>B109/((C109+D109)/2)</f>
        <v>0.4144144144144144</v>
      </c>
      <c r="G109" s="22">
        <v>1</v>
      </c>
      <c r="H109" s="23">
        <f>H108-I108</f>
        <v>4992.5145395537456</v>
      </c>
      <c r="I109" s="23">
        <f>H109*G109</f>
        <v>4992.5145395537456</v>
      </c>
      <c r="J109" s="23">
        <f>H109*F109</f>
        <v>2068.9699893646152</v>
      </c>
      <c r="K109" s="23">
        <f>J109</f>
        <v>2068.9699893646152</v>
      </c>
      <c r="L109" s="24">
        <f>K109/H109</f>
        <v>0.4144144144144144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2" width="12.7109375" style="9" customWidth="1"/>
    <col min="3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47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56" t="s">
        <v>0</v>
      </c>
      <c r="B6" s="57" t="s">
        <v>36</v>
      </c>
      <c r="C6" s="67" t="s">
        <v>45</v>
      </c>
      <c r="D6" s="67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59"/>
      <c r="B7" s="60"/>
      <c r="C7" s="61">
        <v>44197</v>
      </c>
      <c r="D7" s="61">
        <v>44562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8</v>
      </c>
      <c r="C9" s="45">
        <v>5082</v>
      </c>
      <c r="D9" s="45">
        <v>4997</v>
      </c>
      <c r="E9" s="17">
        <v>7.5999999999999998E-2</v>
      </c>
      <c r="F9" s="18">
        <f>B9/((C9+D9)/2)</f>
        <v>1.587459073320766E-3</v>
      </c>
      <c r="G9" s="18">
        <f t="shared" ref="G9:G72" si="0">F9/((1+(1-E9)*F9))</f>
        <v>1.585133979486781E-3</v>
      </c>
      <c r="H9" s="13">
        <v>100000</v>
      </c>
      <c r="I9" s="13">
        <f>H9*G9</f>
        <v>158.51339794867809</v>
      </c>
      <c r="J9" s="13">
        <f t="shared" ref="J9:J72" si="1">H10+I9*E9</f>
        <v>99853.533620295435</v>
      </c>
      <c r="K9" s="13">
        <f t="shared" ref="K9:K72" si="2">K10+J9</f>
        <v>8440900.1933274325</v>
      </c>
      <c r="L9" s="19">
        <f>K9/H9</f>
        <v>84.409001933274325</v>
      </c>
    </row>
    <row r="10" spans="1:13" x14ac:dyDescent="0.2">
      <c r="A10" s="16">
        <v>1</v>
      </c>
      <c r="B10" s="46">
        <v>0</v>
      </c>
      <c r="C10" s="45">
        <v>5727</v>
      </c>
      <c r="D10" s="45">
        <v>5405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99841.486602051329</v>
      </c>
      <c r="I10" s="13">
        <f t="shared" ref="I10:I73" si="4">H10*G10</f>
        <v>0</v>
      </c>
      <c r="J10" s="13">
        <f t="shared" si="1"/>
        <v>99841.486602051329</v>
      </c>
      <c r="K10" s="13">
        <f t="shared" si="2"/>
        <v>8341046.6597071374</v>
      </c>
      <c r="L10" s="20">
        <f t="shared" ref="L10:L73" si="5">K10/H10</f>
        <v>83.542893275947705</v>
      </c>
    </row>
    <row r="11" spans="1:13" x14ac:dyDescent="0.2">
      <c r="A11" s="16">
        <v>2</v>
      </c>
      <c r="B11" s="46">
        <v>1</v>
      </c>
      <c r="C11" s="45">
        <v>6213</v>
      </c>
      <c r="D11" s="45">
        <v>5788</v>
      </c>
      <c r="E11" s="17">
        <v>0.4098</v>
      </c>
      <c r="F11" s="18">
        <f t="shared" si="3"/>
        <v>1.6665277893508876E-4</v>
      </c>
      <c r="G11" s="18">
        <f t="shared" si="0"/>
        <v>1.666363888348154E-4</v>
      </c>
      <c r="H11" s="13">
        <f t="shared" ref="H11:H74" si="6">H10-I10</f>
        <v>99841.486602051329</v>
      </c>
      <c r="I11" s="13">
        <f t="shared" si="4"/>
        <v>16.637224783265438</v>
      </c>
      <c r="J11" s="13">
        <f t="shared" si="1"/>
        <v>99831.667311984245</v>
      </c>
      <c r="K11" s="13">
        <f t="shared" si="2"/>
        <v>8241205.1731050862</v>
      </c>
      <c r="L11" s="20">
        <f t="shared" si="5"/>
        <v>82.542893275947705</v>
      </c>
    </row>
    <row r="12" spans="1:13" x14ac:dyDescent="0.2">
      <c r="A12" s="16">
        <v>3</v>
      </c>
      <c r="B12" s="46">
        <v>1</v>
      </c>
      <c r="C12" s="45">
        <v>6735</v>
      </c>
      <c r="D12" s="45">
        <v>6356</v>
      </c>
      <c r="E12" s="17">
        <v>0</v>
      </c>
      <c r="F12" s="18">
        <f t="shared" si="3"/>
        <v>1.5277671682835536E-4</v>
      </c>
      <c r="G12" s="18">
        <f t="shared" si="0"/>
        <v>1.5275337966852515E-4</v>
      </c>
      <c r="H12" s="13">
        <f t="shared" si="6"/>
        <v>99824.849377268067</v>
      </c>
      <c r="I12" s="13">
        <f t="shared" si="4"/>
        <v>15.248583117279166</v>
      </c>
      <c r="J12" s="13">
        <f t="shared" si="1"/>
        <v>99809.600794150785</v>
      </c>
      <c r="K12" s="13">
        <f t="shared" si="2"/>
        <v>8141373.5057931021</v>
      </c>
      <c r="L12" s="20">
        <f t="shared" si="5"/>
        <v>81.556581919041108</v>
      </c>
    </row>
    <row r="13" spans="1:13" x14ac:dyDescent="0.2">
      <c r="A13" s="16">
        <v>4</v>
      </c>
      <c r="B13" s="46">
        <v>0</v>
      </c>
      <c r="C13" s="45">
        <v>6995</v>
      </c>
      <c r="D13" s="45">
        <v>6804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99809.600794150785</v>
      </c>
      <c r="I13" s="13">
        <f t="shared" si="4"/>
        <v>0</v>
      </c>
      <c r="J13" s="13">
        <f t="shared" si="1"/>
        <v>99809.600794150785</v>
      </c>
      <c r="K13" s="13">
        <f t="shared" si="2"/>
        <v>8041563.9049989516</v>
      </c>
      <c r="L13" s="20">
        <f t="shared" si="5"/>
        <v>80.569041865862445</v>
      </c>
    </row>
    <row r="14" spans="1:13" x14ac:dyDescent="0.2">
      <c r="A14" s="16">
        <v>5</v>
      </c>
      <c r="B14" s="46">
        <v>0</v>
      </c>
      <c r="C14" s="45">
        <v>7231</v>
      </c>
      <c r="D14" s="45">
        <v>7004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99809.600794150785</v>
      </c>
      <c r="I14" s="13">
        <f t="shared" si="4"/>
        <v>0</v>
      </c>
      <c r="J14" s="13">
        <f t="shared" si="1"/>
        <v>99809.600794150785</v>
      </c>
      <c r="K14" s="13">
        <f t="shared" si="2"/>
        <v>7941754.3042048011</v>
      </c>
      <c r="L14" s="20">
        <f t="shared" si="5"/>
        <v>79.569041865862445</v>
      </c>
    </row>
    <row r="15" spans="1:13" x14ac:dyDescent="0.2">
      <c r="A15" s="16">
        <v>6</v>
      </c>
      <c r="B15" s="46">
        <v>0</v>
      </c>
      <c r="C15" s="45">
        <v>7221</v>
      </c>
      <c r="D15" s="45">
        <v>7264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99809.600794150785</v>
      </c>
      <c r="I15" s="13">
        <f t="shared" si="4"/>
        <v>0</v>
      </c>
      <c r="J15" s="13">
        <f t="shared" si="1"/>
        <v>99809.600794150785</v>
      </c>
      <c r="K15" s="13">
        <f t="shared" si="2"/>
        <v>7841944.7034106506</v>
      </c>
      <c r="L15" s="20">
        <f t="shared" si="5"/>
        <v>78.569041865862445</v>
      </c>
    </row>
    <row r="16" spans="1:13" x14ac:dyDescent="0.2">
      <c r="A16" s="16">
        <v>7</v>
      </c>
      <c r="B16" s="46">
        <v>1</v>
      </c>
      <c r="C16" s="45">
        <v>7082</v>
      </c>
      <c r="D16" s="45">
        <v>7285</v>
      </c>
      <c r="E16" s="17">
        <v>0.51090000000000002</v>
      </c>
      <c r="F16" s="18">
        <f t="shared" si="3"/>
        <v>1.3920790700911812E-4</v>
      </c>
      <c r="G16" s="18">
        <f t="shared" si="0"/>
        <v>1.3919842946309594E-4</v>
      </c>
      <c r="H16" s="13">
        <f t="shared" si="6"/>
        <v>99809.600794150785</v>
      </c>
      <c r="I16" s="13">
        <f t="shared" si="4"/>
        <v>13.893339675884363</v>
      </c>
      <c r="J16" s="13">
        <f t="shared" si="1"/>
        <v>99802.805561715315</v>
      </c>
      <c r="K16" s="13">
        <f t="shared" si="2"/>
        <v>7742135.1026165001</v>
      </c>
      <c r="L16" s="20">
        <f t="shared" si="5"/>
        <v>77.569041865862445</v>
      </c>
    </row>
    <row r="17" spans="1:12" x14ac:dyDescent="0.2">
      <c r="A17" s="16">
        <v>8</v>
      </c>
      <c r="B17" s="46">
        <v>1</v>
      </c>
      <c r="C17" s="45">
        <v>7558</v>
      </c>
      <c r="D17" s="45">
        <v>7181</v>
      </c>
      <c r="E17" s="17">
        <v>0.55189999999999995</v>
      </c>
      <c r="F17" s="18">
        <f t="shared" si="3"/>
        <v>1.3569441617477442E-4</v>
      </c>
      <c r="G17" s="18">
        <f t="shared" si="0"/>
        <v>1.3568616582252462E-4</v>
      </c>
      <c r="H17" s="13">
        <f t="shared" si="6"/>
        <v>99795.707454474905</v>
      </c>
      <c r="I17" s="13">
        <f t="shared" si="4"/>
        <v>13.540896910044038</v>
      </c>
      <c r="J17" s="13">
        <f t="shared" si="1"/>
        <v>99789.639778569515</v>
      </c>
      <c r="K17" s="13">
        <f t="shared" si="2"/>
        <v>7642332.2970547844</v>
      </c>
      <c r="L17" s="20">
        <f t="shared" si="5"/>
        <v>76.579769731489563</v>
      </c>
    </row>
    <row r="18" spans="1:12" x14ac:dyDescent="0.2">
      <c r="A18" s="16">
        <v>9</v>
      </c>
      <c r="B18" s="46">
        <v>0</v>
      </c>
      <c r="C18" s="45">
        <v>7605</v>
      </c>
      <c r="D18" s="45">
        <v>7634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99782.166557564866</v>
      </c>
      <c r="I18" s="13">
        <f t="shared" si="4"/>
        <v>0</v>
      </c>
      <c r="J18" s="13">
        <f t="shared" si="1"/>
        <v>99782.166557564866</v>
      </c>
      <c r="K18" s="13">
        <f t="shared" si="2"/>
        <v>7542542.657276215</v>
      </c>
      <c r="L18" s="20">
        <f t="shared" si="5"/>
        <v>75.590087061548033</v>
      </c>
    </row>
    <row r="19" spans="1:12" x14ac:dyDescent="0.2">
      <c r="A19" s="16">
        <v>10</v>
      </c>
      <c r="B19" s="46">
        <v>0</v>
      </c>
      <c r="C19" s="45">
        <v>7885</v>
      </c>
      <c r="D19" s="45">
        <v>7663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99782.166557564866</v>
      </c>
      <c r="I19" s="13">
        <f t="shared" si="4"/>
        <v>0</v>
      </c>
      <c r="J19" s="13">
        <f t="shared" si="1"/>
        <v>99782.166557564866</v>
      </c>
      <c r="K19" s="13">
        <f t="shared" si="2"/>
        <v>7442760.4907186497</v>
      </c>
      <c r="L19" s="20">
        <f t="shared" si="5"/>
        <v>74.590087061548033</v>
      </c>
    </row>
    <row r="20" spans="1:12" x14ac:dyDescent="0.2">
      <c r="A20" s="16">
        <v>11</v>
      </c>
      <c r="B20" s="46">
        <v>2</v>
      </c>
      <c r="C20" s="45">
        <v>7801</v>
      </c>
      <c r="D20" s="45">
        <v>7928</v>
      </c>
      <c r="E20" s="17">
        <v>0</v>
      </c>
      <c r="F20" s="18">
        <f t="shared" si="3"/>
        <v>2.5430733040879901E-4</v>
      </c>
      <c r="G20" s="18">
        <f t="shared" si="0"/>
        <v>2.5424267463293709E-4</v>
      </c>
      <c r="H20" s="13">
        <f t="shared" si="6"/>
        <v>99782.166557564866</v>
      </c>
      <c r="I20" s="13">
        <f t="shared" si="4"/>
        <v>25.368884906264501</v>
      </c>
      <c r="J20" s="13">
        <f t="shared" si="1"/>
        <v>99756.797672658606</v>
      </c>
      <c r="K20" s="13">
        <f t="shared" si="2"/>
        <v>7342978.3241610844</v>
      </c>
      <c r="L20" s="20">
        <f t="shared" si="5"/>
        <v>73.590087061548033</v>
      </c>
    </row>
    <row r="21" spans="1:12" x14ac:dyDescent="0.2">
      <c r="A21" s="16">
        <v>12</v>
      </c>
      <c r="B21" s="46">
        <v>0</v>
      </c>
      <c r="C21" s="45">
        <v>8169</v>
      </c>
      <c r="D21" s="45">
        <v>7885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99756.797672658606</v>
      </c>
      <c r="I21" s="13">
        <f t="shared" si="4"/>
        <v>0</v>
      </c>
      <c r="J21" s="13">
        <f t="shared" si="1"/>
        <v>99756.797672658606</v>
      </c>
      <c r="K21" s="13">
        <f t="shared" si="2"/>
        <v>7243221.5264884261</v>
      </c>
      <c r="L21" s="20">
        <f t="shared" si="5"/>
        <v>72.608801560133202</v>
      </c>
    </row>
    <row r="22" spans="1:12" x14ac:dyDescent="0.2">
      <c r="A22" s="16">
        <v>13</v>
      </c>
      <c r="B22" s="46">
        <v>0</v>
      </c>
      <c r="C22" s="45">
        <v>8093</v>
      </c>
      <c r="D22" s="45">
        <v>8247</v>
      </c>
      <c r="E22" s="17">
        <v>0.91800000000000004</v>
      </c>
      <c r="F22" s="18">
        <f t="shared" si="3"/>
        <v>0</v>
      </c>
      <c r="G22" s="18">
        <f t="shared" si="0"/>
        <v>0</v>
      </c>
      <c r="H22" s="13">
        <f t="shared" si="6"/>
        <v>99756.797672658606</v>
      </c>
      <c r="I22" s="13">
        <f t="shared" si="4"/>
        <v>0</v>
      </c>
      <c r="J22" s="13">
        <f t="shared" si="1"/>
        <v>99756.797672658606</v>
      </c>
      <c r="K22" s="13">
        <f t="shared" si="2"/>
        <v>7143464.7288157679</v>
      </c>
      <c r="L22" s="20">
        <f t="shared" si="5"/>
        <v>71.608801560133202</v>
      </c>
    </row>
    <row r="23" spans="1:12" x14ac:dyDescent="0.2">
      <c r="A23" s="16">
        <v>14</v>
      </c>
      <c r="B23" s="46">
        <v>1</v>
      </c>
      <c r="C23" s="45">
        <v>7575</v>
      </c>
      <c r="D23" s="45">
        <v>8179</v>
      </c>
      <c r="E23" s="17">
        <v>0.52049999999999996</v>
      </c>
      <c r="F23" s="18">
        <f t="shared" si="3"/>
        <v>1.2695188523549576E-4</v>
      </c>
      <c r="G23" s="18">
        <f t="shared" si="0"/>
        <v>1.2694415770932822E-4</v>
      </c>
      <c r="H23" s="13">
        <f t="shared" si="6"/>
        <v>99756.797672658606</v>
      </c>
      <c r="I23" s="13">
        <f t="shared" si="4"/>
        <v>12.663542656335521</v>
      </c>
      <c r="J23" s="13">
        <f t="shared" si="1"/>
        <v>99750.725503954905</v>
      </c>
      <c r="K23" s="13">
        <f t="shared" si="2"/>
        <v>7043707.9311431097</v>
      </c>
      <c r="L23" s="20">
        <f t="shared" si="5"/>
        <v>70.608801560133202</v>
      </c>
    </row>
    <row r="24" spans="1:12" x14ac:dyDescent="0.2">
      <c r="A24" s="16">
        <v>15</v>
      </c>
      <c r="B24" s="46">
        <v>2</v>
      </c>
      <c r="C24" s="45">
        <v>7440</v>
      </c>
      <c r="D24" s="45">
        <v>7677</v>
      </c>
      <c r="E24" s="17">
        <v>0.41799999999999998</v>
      </c>
      <c r="F24" s="18">
        <f t="shared" si="3"/>
        <v>2.6460276509889528E-4</v>
      </c>
      <c r="G24" s="18">
        <f t="shared" si="0"/>
        <v>2.6456202286239175E-4</v>
      </c>
      <c r="H24" s="13">
        <f t="shared" si="6"/>
        <v>99744.134130002276</v>
      </c>
      <c r="I24" s="13">
        <f t="shared" si="4"/>
        <v>26.388509894091133</v>
      </c>
      <c r="J24" s="13">
        <f t="shared" si="1"/>
        <v>99728.776017243916</v>
      </c>
      <c r="K24" s="13">
        <f t="shared" si="2"/>
        <v>6943957.2056391547</v>
      </c>
      <c r="L24" s="20">
        <f t="shared" si="5"/>
        <v>69.617699990143734</v>
      </c>
    </row>
    <row r="25" spans="1:12" x14ac:dyDescent="0.2">
      <c r="A25" s="16">
        <v>16</v>
      </c>
      <c r="B25" s="46">
        <v>0</v>
      </c>
      <c r="C25" s="45">
        <v>7452</v>
      </c>
      <c r="D25" s="45">
        <v>7476</v>
      </c>
      <c r="E25" s="17">
        <v>0.65300000000000002</v>
      </c>
      <c r="F25" s="18">
        <f t="shared" si="3"/>
        <v>0</v>
      </c>
      <c r="G25" s="18">
        <f t="shared" si="0"/>
        <v>0</v>
      </c>
      <c r="H25" s="13">
        <f t="shared" si="6"/>
        <v>99717.74562010818</v>
      </c>
      <c r="I25" s="13">
        <f t="shared" si="4"/>
        <v>0</v>
      </c>
      <c r="J25" s="13">
        <f t="shared" si="1"/>
        <v>99717.74562010818</v>
      </c>
      <c r="K25" s="13">
        <f t="shared" si="2"/>
        <v>6844228.4296219107</v>
      </c>
      <c r="L25" s="20">
        <f t="shared" si="5"/>
        <v>68.636012447535364</v>
      </c>
    </row>
    <row r="26" spans="1:12" x14ac:dyDescent="0.2">
      <c r="A26" s="16">
        <v>17</v>
      </c>
      <c r="B26" s="46">
        <v>2</v>
      </c>
      <c r="C26" s="45">
        <v>7315</v>
      </c>
      <c r="D26" s="45">
        <v>7522</v>
      </c>
      <c r="E26" s="17">
        <v>0</v>
      </c>
      <c r="F26" s="18">
        <f t="shared" si="3"/>
        <v>2.6959627957134192E-4</v>
      </c>
      <c r="G26" s="18">
        <f t="shared" si="0"/>
        <v>2.6952361700694025E-4</v>
      </c>
      <c r="H26" s="13">
        <f t="shared" si="6"/>
        <v>99717.74562010818</v>
      </c>
      <c r="I26" s="13">
        <f t="shared" si="4"/>
        <v>26.876287479309532</v>
      </c>
      <c r="J26" s="13">
        <f t="shared" si="1"/>
        <v>99690.869332628878</v>
      </c>
      <c r="K26" s="13">
        <f t="shared" si="2"/>
        <v>6744510.6840018025</v>
      </c>
      <c r="L26" s="20">
        <f t="shared" si="5"/>
        <v>67.636012447535364</v>
      </c>
    </row>
    <row r="27" spans="1:12" x14ac:dyDescent="0.2">
      <c r="A27" s="16">
        <v>18</v>
      </c>
      <c r="B27" s="46">
        <v>0</v>
      </c>
      <c r="C27" s="45">
        <v>6921</v>
      </c>
      <c r="D27" s="45">
        <v>7405</v>
      </c>
      <c r="E27" s="17">
        <v>0.84430000000000005</v>
      </c>
      <c r="F27" s="18">
        <f t="shared" si="3"/>
        <v>0</v>
      </c>
      <c r="G27" s="18">
        <f t="shared" si="0"/>
        <v>0</v>
      </c>
      <c r="H27" s="13">
        <f t="shared" si="6"/>
        <v>99690.869332628878</v>
      </c>
      <c r="I27" s="13">
        <f t="shared" si="4"/>
        <v>0</v>
      </c>
      <c r="J27" s="13">
        <f t="shared" si="1"/>
        <v>99690.869332628878</v>
      </c>
      <c r="K27" s="13">
        <f t="shared" si="2"/>
        <v>6644819.8146691732</v>
      </c>
      <c r="L27" s="20">
        <f t="shared" si="5"/>
        <v>66.654246864856262</v>
      </c>
    </row>
    <row r="28" spans="1:12" x14ac:dyDescent="0.2">
      <c r="A28" s="16">
        <v>19</v>
      </c>
      <c r="B28" s="46">
        <v>1</v>
      </c>
      <c r="C28" s="45">
        <v>6877</v>
      </c>
      <c r="D28" s="45">
        <v>7029</v>
      </c>
      <c r="E28" s="17">
        <v>0.75680000000000003</v>
      </c>
      <c r="F28" s="18">
        <f t="shared" si="3"/>
        <v>1.4382281029771322E-4</v>
      </c>
      <c r="G28" s="18">
        <f t="shared" si="0"/>
        <v>1.4381777988148035E-4</v>
      </c>
      <c r="H28" s="13">
        <f t="shared" si="6"/>
        <v>99690.869332628878</v>
      </c>
      <c r="I28" s="13">
        <f t="shared" si="4"/>
        <v>14.33731950187344</v>
      </c>
      <c r="J28" s="13">
        <f t="shared" si="1"/>
        <v>99687.382496526014</v>
      </c>
      <c r="K28" s="13">
        <f t="shared" si="2"/>
        <v>6545128.945336544</v>
      </c>
      <c r="L28" s="20">
        <f t="shared" si="5"/>
        <v>65.654246864856248</v>
      </c>
    </row>
    <row r="29" spans="1:12" x14ac:dyDescent="0.2">
      <c r="A29" s="16">
        <v>20</v>
      </c>
      <c r="B29" s="46">
        <v>1</v>
      </c>
      <c r="C29" s="45">
        <v>6960</v>
      </c>
      <c r="D29" s="45">
        <v>7020</v>
      </c>
      <c r="E29" s="17">
        <v>0</v>
      </c>
      <c r="F29" s="18">
        <f t="shared" si="3"/>
        <v>1.430615164520744E-4</v>
      </c>
      <c r="G29" s="18">
        <f t="shared" si="0"/>
        <v>1.4304105278214847E-4</v>
      </c>
      <c r="H29" s="13">
        <f t="shared" si="6"/>
        <v>99676.532013126998</v>
      </c>
      <c r="I29" s="13">
        <f t="shared" si="4"/>
        <v>14.257836076831211</v>
      </c>
      <c r="J29" s="13">
        <f t="shared" si="1"/>
        <v>99662.27417705016</v>
      </c>
      <c r="K29" s="13">
        <f t="shared" si="2"/>
        <v>6445441.5628400175</v>
      </c>
      <c r="L29" s="20">
        <f t="shared" si="5"/>
        <v>64.663581614087249</v>
      </c>
    </row>
    <row r="30" spans="1:12" x14ac:dyDescent="0.2">
      <c r="A30" s="16">
        <v>21</v>
      </c>
      <c r="B30" s="46">
        <v>2</v>
      </c>
      <c r="C30" s="45">
        <v>6759</v>
      </c>
      <c r="D30" s="45">
        <v>7103</v>
      </c>
      <c r="E30" s="17">
        <v>0.70220000000000005</v>
      </c>
      <c r="F30" s="18">
        <f t="shared" si="3"/>
        <v>2.8855864954552014E-4</v>
      </c>
      <c r="G30" s="18">
        <f t="shared" si="0"/>
        <v>2.8853385503332018E-4</v>
      </c>
      <c r="H30" s="13">
        <f t="shared" si="6"/>
        <v>99662.27417705016</v>
      </c>
      <c r="I30" s="13">
        <f t="shared" si="4"/>
        <v>28.755940169692</v>
      </c>
      <c r="J30" s="13">
        <f t="shared" si="1"/>
        <v>99653.710658067619</v>
      </c>
      <c r="K30" s="13">
        <f t="shared" si="2"/>
        <v>6345779.2886629673</v>
      </c>
      <c r="L30" s="20">
        <f t="shared" si="5"/>
        <v>63.672832484132179</v>
      </c>
    </row>
    <row r="31" spans="1:12" x14ac:dyDescent="0.2">
      <c r="A31" s="16">
        <v>22</v>
      </c>
      <c r="B31" s="46">
        <v>0</v>
      </c>
      <c r="C31" s="45">
        <v>6484</v>
      </c>
      <c r="D31" s="45">
        <v>6822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99633.518236880467</v>
      </c>
      <c r="I31" s="13">
        <f t="shared" si="4"/>
        <v>0</v>
      </c>
      <c r="J31" s="13">
        <f t="shared" si="1"/>
        <v>99633.518236880467</v>
      </c>
      <c r="K31" s="13">
        <f t="shared" si="2"/>
        <v>6246125.5780048994</v>
      </c>
      <c r="L31" s="20">
        <f t="shared" si="5"/>
        <v>62.691006887407354</v>
      </c>
    </row>
    <row r="32" spans="1:12" x14ac:dyDescent="0.2">
      <c r="A32" s="16">
        <v>23</v>
      </c>
      <c r="B32" s="46">
        <v>0</v>
      </c>
      <c r="C32" s="45">
        <v>6540</v>
      </c>
      <c r="D32" s="45">
        <v>6578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99633.518236880467</v>
      </c>
      <c r="I32" s="13">
        <f t="shared" si="4"/>
        <v>0</v>
      </c>
      <c r="J32" s="13">
        <f t="shared" si="1"/>
        <v>99633.518236880467</v>
      </c>
      <c r="K32" s="13">
        <f t="shared" si="2"/>
        <v>6146492.0597680192</v>
      </c>
      <c r="L32" s="20">
        <f t="shared" si="5"/>
        <v>61.691006887407354</v>
      </c>
    </row>
    <row r="33" spans="1:12" x14ac:dyDescent="0.2">
      <c r="A33" s="16">
        <v>24</v>
      </c>
      <c r="B33" s="46">
        <v>3</v>
      </c>
      <c r="C33" s="45">
        <v>6381</v>
      </c>
      <c r="D33" s="45">
        <v>6649</v>
      </c>
      <c r="E33" s="17">
        <v>0.50549999999999995</v>
      </c>
      <c r="F33" s="18">
        <f t="shared" si="3"/>
        <v>4.604758250191865E-4</v>
      </c>
      <c r="G33" s="18">
        <f t="shared" si="0"/>
        <v>4.6037099610549153E-4</v>
      </c>
      <c r="H33" s="13">
        <f t="shared" si="6"/>
        <v>99633.518236880467</v>
      </c>
      <c r="I33" s="13">
        <f t="shared" si="4"/>
        <v>45.868382036207315</v>
      </c>
      <c r="J33" s="13">
        <f t="shared" si="1"/>
        <v>99610.836321963565</v>
      </c>
      <c r="K33" s="13">
        <f t="shared" si="2"/>
        <v>6046858.5415311391</v>
      </c>
      <c r="L33" s="20">
        <f t="shared" si="5"/>
        <v>60.691006887407362</v>
      </c>
    </row>
    <row r="34" spans="1:12" x14ac:dyDescent="0.2">
      <c r="A34" s="16">
        <v>25</v>
      </c>
      <c r="B34" s="46">
        <v>0</v>
      </c>
      <c r="C34" s="45">
        <v>6585</v>
      </c>
      <c r="D34" s="45">
        <v>6521</v>
      </c>
      <c r="E34" s="17">
        <v>0.7792</v>
      </c>
      <c r="F34" s="18">
        <f t="shared" si="3"/>
        <v>0</v>
      </c>
      <c r="G34" s="18">
        <f t="shared" si="0"/>
        <v>0</v>
      </c>
      <c r="H34" s="13">
        <f t="shared" si="6"/>
        <v>99587.649854844261</v>
      </c>
      <c r="I34" s="13">
        <f t="shared" si="4"/>
        <v>0</v>
      </c>
      <c r="J34" s="13">
        <f t="shared" si="1"/>
        <v>99587.649854844261</v>
      </c>
      <c r="K34" s="13">
        <f t="shared" si="2"/>
        <v>5947247.7052091751</v>
      </c>
      <c r="L34" s="20">
        <f t="shared" si="5"/>
        <v>59.718727310843171</v>
      </c>
    </row>
    <row r="35" spans="1:12" x14ac:dyDescent="0.2">
      <c r="A35" s="16">
        <v>26</v>
      </c>
      <c r="B35" s="46">
        <v>1</v>
      </c>
      <c r="C35" s="45">
        <v>6601</v>
      </c>
      <c r="D35" s="45">
        <v>6669</v>
      </c>
      <c r="E35" s="17">
        <v>0.34770000000000001</v>
      </c>
      <c r="F35" s="18">
        <f t="shared" si="3"/>
        <v>1.5071590052750564E-4</v>
      </c>
      <c r="G35" s="18">
        <f t="shared" si="0"/>
        <v>1.5070108480518186E-4</v>
      </c>
      <c r="H35" s="13">
        <f t="shared" si="6"/>
        <v>99587.649854844261</v>
      </c>
      <c r="I35" s="13">
        <f t="shared" si="4"/>
        <v>15.007966866323642</v>
      </c>
      <c r="J35" s="13">
        <f t="shared" si="1"/>
        <v>99577.86015805736</v>
      </c>
      <c r="K35" s="13">
        <f t="shared" si="2"/>
        <v>5847660.0553543307</v>
      </c>
      <c r="L35" s="20">
        <f t="shared" si="5"/>
        <v>58.718727310843171</v>
      </c>
    </row>
    <row r="36" spans="1:12" x14ac:dyDescent="0.2">
      <c r="A36" s="16">
        <v>27</v>
      </c>
      <c r="B36" s="46">
        <v>1</v>
      </c>
      <c r="C36" s="45">
        <v>7039</v>
      </c>
      <c r="D36" s="45">
        <v>6758</v>
      </c>
      <c r="E36" s="17">
        <v>0.19950000000000001</v>
      </c>
      <c r="F36" s="18">
        <f t="shared" si="3"/>
        <v>1.449590490686381E-4</v>
      </c>
      <c r="G36" s="18">
        <f t="shared" si="0"/>
        <v>1.4494223001302814E-4</v>
      </c>
      <c r="H36" s="13">
        <f t="shared" si="6"/>
        <v>99572.641887977938</v>
      </c>
      <c r="I36" s="13">
        <f t="shared" si="4"/>
        <v>14.432280763532178</v>
      </c>
      <c r="J36" s="13">
        <f t="shared" si="1"/>
        <v>99561.088847226725</v>
      </c>
      <c r="K36" s="13">
        <f t="shared" si="2"/>
        <v>5748082.1951962737</v>
      </c>
      <c r="L36" s="20">
        <f t="shared" si="5"/>
        <v>57.727525213833637</v>
      </c>
    </row>
    <row r="37" spans="1:12" x14ac:dyDescent="0.2">
      <c r="A37" s="16">
        <v>28</v>
      </c>
      <c r="B37" s="46">
        <v>3</v>
      </c>
      <c r="C37" s="45">
        <v>7450</v>
      </c>
      <c r="D37" s="45">
        <v>7192</v>
      </c>
      <c r="E37" s="17">
        <v>0.5806</v>
      </c>
      <c r="F37" s="18">
        <f t="shared" si="3"/>
        <v>4.0978008468788414E-4</v>
      </c>
      <c r="G37" s="18">
        <f t="shared" si="0"/>
        <v>4.097096712596122E-4</v>
      </c>
      <c r="H37" s="13">
        <f t="shared" si="6"/>
        <v>99558.209607214405</v>
      </c>
      <c r="I37" s="13">
        <f t="shared" si="4"/>
        <v>40.78996132936738</v>
      </c>
      <c r="J37" s="13">
        <f t="shared" si="1"/>
        <v>99541.102297432866</v>
      </c>
      <c r="K37" s="13">
        <f t="shared" si="2"/>
        <v>5648521.1063490473</v>
      </c>
      <c r="L37" s="20">
        <f t="shared" si="5"/>
        <v>56.735864662834715</v>
      </c>
    </row>
    <row r="38" spans="1:12" x14ac:dyDescent="0.2">
      <c r="A38" s="16">
        <v>29</v>
      </c>
      <c r="B38" s="46">
        <v>1</v>
      </c>
      <c r="C38" s="45">
        <v>7365</v>
      </c>
      <c r="D38" s="45">
        <v>7606</v>
      </c>
      <c r="E38" s="17">
        <v>0.71309999999999996</v>
      </c>
      <c r="F38" s="18">
        <f t="shared" si="3"/>
        <v>1.3359161044686394E-4</v>
      </c>
      <c r="G38" s="18">
        <f t="shared" si="0"/>
        <v>1.3358649041959772E-4</v>
      </c>
      <c r="H38" s="13">
        <f t="shared" si="6"/>
        <v>99517.419645885035</v>
      </c>
      <c r="I38" s="13">
        <f t="shared" si="4"/>
        <v>13.294182826108107</v>
      </c>
      <c r="J38" s="13">
        <f t="shared" si="1"/>
        <v>99513.605544832229</v>
      </c>
      <c r="K38" s="13">
        <f t="shared" si="2"/>
        <v>5548980.0040516146</v>
      </c>
      <c r="L38" s="20">
        <f t="shared" si="5"/>
        <v>55.75888144805873</v>
      </c>
    </row>
    <row r="39" spans="1:12" x14ac:dyDescent="0.2">
      <c r="A39" s="16">
        <v>30</v>
      </c>
      <c r="B39" s="46">
        <v>1</v>
      </c>
      <c r="C39" s="45">
        <v>7465</v>
      </c>
      <c r="D39" s="45">
        <v>7541</v>
      </c>
      <c r="E39" s="17">
        <v>0.28139999999999998</v>
      </c>
      <c r="F39" s="18">
        <f t="shared" si="3"/>
        <v>1.3328002132480341E-4</v>
      </c>
      <c r="G39" s="18">
        <f t="shared" si="0"/>
        <v>1.3326725765009365E-4</v>
      </c>
      <c r="H39" s="13">
        <f t="shared" si="6"/>
        <v>99504.125463058925</v>
      </c>
      <c r="I39" s="13">
        <f t="shared" si="4"/>
        <v>13.260641925332719</v>
      </c>
      <c r="J39" s="13">
        <f t="shared" si="1"/>
        <v>99494.596365771387</v>
      </c>
      <c r="K39" s="13">
        <f t="shared" si="2"/>
        <v>5449466.398506782</v>
      </c>
      <c r="L39" s="20">
        <f t="shared" si="5"/>
        <v>54.766235803257281</v>
      </c>
    </row>
    <row r="40" spans="1:12" x14ac:dyDescent="0.2">
      <c r="A40" s="16">
        <v>31</v>
      </c>
      <c r="B40" s="46">
        <v>1</v>
      </c>
      <c r="C40" s="45">
        <v>7918</v>
      </c>
      <c r="D40" s="45">
        <v>7688</v>
      </c>
      <c r="E40" s="17">
        <v>0.24660000000000001</v>
      </c>
      <c r="F40" s="18">
        <f t="shared" si="3"/>
        <v>1.2815583749839805E-4</v>
      </c>
      <c r="G40" s="18">
        <f t="shared" si="0"/>
        <v>1.2814346491266625E-4</v>
      </c>
      <c r="H40" s="13">
        <f t="shared" si="6"/>
        <v>99490.864821133597</v>
      </c>
      <c r="I40" s="13">
        <f t="shared" si="4"/>
        <v>12.749104145337753</v>
      </c>
      <c r="J40" s="13">
        <f t="shared" si="1"/>
        <v>99481.25964607051</v>
      </c>
      <c r="K40" s="13">
        <f t="shared" si="2"/>
        <v>5349971.8021410108</v>
      </c>
      <c r="L40" s="20">
        <f t="shared" si="5"/>
        <v>53.773497815696778</v>
      </c>
    </row>
    <row r="41" spans="1:12" x14ac:dyDescent="0.2">
      <c r="A41" s="16">
        <v>32</v>
      </c>
      <c r="B41" s="46">
        <v>3</v>
      </c>
      <c r="C41" s="45">
        <v>8375</v>
      </c>
      <c r="D41" s="45">
        <v>8169</v>
      </c>
      <c r="E41" s="17">
        <v>0.31969999999999998</v>
      </c>
      <c r="F41" s="18">
        <f t="shared" si="3"/>
        <v>3.6266924564796907E-4</v>
      </c>
      <c r="G41" s="18">
        <f t="shared" si="0"/>
        <v>3.6257978855289439E-4</v>
      </c>
      <c r="H41" s="13">
        <f t="shared" si="6"/>
        <v>99478.115716988264</v>
      </c>
      <c r="I41" s="13">
        <f t="shared" si="4"/>
        <v>36.068754162305964</v>
      </c>
      <c r="J41" s="13">
        <f t="shared" si="1"/>
        <v>99453.578143531646</v>
      </c>
      <c r="K41" s="13">
        <f t="shared" si="2"/>
        <v>5250490.5424949406</v>
      </c>
      <c r="L41" s="20">
        <f t="shared" si="5"/>
        <v>52.780357816913231</v>
      </c>
    </row>
    <row r="42" spans="1:12" x14ac:dyDescent="0.2">
      <c r="A42" s="16">
        <v>33</v>
      </c>
      <c r="B42" s="46">
        <v>3</v>
      </c>
      <c r="C42" s="45">
        <v>8602</v>
      </c>
      <c r="D42" s="45">
        <v>8580</v>
      </c>
      <c r="E42" s="17">
        <v>7.6499999999999999E-2</v>
      </c>
      <c r="F42" s="18">
        <f t="shared" si="3"/>
        <v>3.4920265394016993E-4</v>
      </c>
      <c r="G42" s="18">
        <f t="shared" si="0"/>
        <v>3.490900763523997E-4</v>
      </c>
      <c r="H42" s="13">
        <f t="shared" si="6"/>
        <v>99442.04696282596</v>
      </c>
      <c r="I42" s="13">
        <f t="shared" si="4"/>
        <v>34.714231766891828</v>
      </c>
      <c r="J42" s="13">
        <f t="shared" si="1"/>
        <v>99409.988369789236</v>
      </c>
      <c r="K42" s="13">
        <f t="shared" si="2"/>
        <v>5151036.9643514091</v>
      </c>
      <c r="L42" s="20">
        <f t="shared" si="5"/>
        <v>51.799385890326668</v>
      </c>
    </row>
    <row r="43" spans="1:12" x14ac:dyDescent="0.2">
      <c r="A43" s="16">
        <v>34</v>
      </c>
      <c r="B43" s="46">
        <v>2</v>
      </c>
      <c r="C43" s="45">
        <v>9049</v>
      </c>
      <c r="D43" s="45">
        <v>8777</v>
      </c>
      <c r="E43" s="17">
        <v>0.98909999999999998</v>
      </c>
      <c r="F43" s="18">
        <f t="shared" si="3"/>
        <v>2.2439133849433412E-4</v>
      </c>
      <c r="G43" s="18">
        <f t="shared" si="0"/>
        <v>2.2439078966462306E-4</v>
      </c>
      <c r="H43" s="13">
        <f t="shared" si="6"/>
        <v>99407.332731059068</v>
      </c>
      <c r="I43" s="13">
        <f t="shared" si="4"/>
        <v>22.306089889976274</v>
      </c>
      <c r="J43" s="13">
        <f t="shared" si="1"/>
        <v>99407.089594679273</v>
      </c>
      <c r="K43" s="13">
        <f t="shared" si="2"/>
        <v>5051626.9759816201</v>
      </c>
      <c r="L43" s="20">
        <f t="shared" si="5"/>
        <v>50.817448141864062</v>
      </c>
    </row>
    <row r="44" spans="1:12" x14ac:dyDescent="0.2">
      <c r="A44" s="16">
        <v>35</v>
      </c>
      <c r="B44" s="46">
        <v>2</v>
      </c>
      <c r="C44" s="45">
        <v>9417</v>
      </c>
      <c r="D44" s="45">
        <v>9196</v>
      </c>
      <c r="E44" s="17">
        <v>0</v>
      </c>
      <c r="F44" s="18">
        <f t="shared" si="3"/>
        <v>2.1490356202654058E-4</v>
      </c>
      <c r="G44" s="18">
        <f t="shared" si="0"/>
        <v>2.1485738840844391E-4</v>
      </c>
      <c r="H44" s="13">
        <f t="shared" si="6"/>
        <v>99385.026641169097</v>
      </c>
      <c r="I44" s="13">
        <f t="shared" si="4"/>
        <v>21.353607271025215</v>
      </c>
      <c r="J44" s="13">
        <f t="shared" si="1"/>
        <v>99363.673033898071</v>
      </c>
      <c r="K44" s="13">
        <f t="shared" si="2"/>
        <v>4952219.8863869412</v>
      </c>
      <c r="L44" s="20">
        <f t="shared" si="5"/>
        <v>49.828631673732843</v>
      </c>
    </row>
    <row r="45" spans="1:12" x14ac:dyDescent="0.2">
      <c r="A45" s="16">
        <v>36</v>
      </c>
      <c r="B45" s="46">
        <v>5</v>
      </c>
      <c r="C45" s="45">
        <v>9974</v>
      </c>
      <c r="D45" s="45">
        <v>9609</v>
      </c>
      <c r="E45" s="17">
        <v>0.42580000000000001</v>
      </c>
      <c r="F45" s="18">
        <f t="shared" si="3"/>
        <v>5.1064698973599554E-4</v>
      </c>
      <c r="G45" s="18">
        <f t="shared" si="0"/>
        <v>5.1049730503367708E-4</v>
      </c>
      <c r="H45" s="13">
        <f t="shared" si="6"/>
        <v>99363.673033898071</v>
      </c>
      <c r="I45" s="13">
        <f t="shared" si="4"/>
        <v>50.724887302052416</v>
      </c>
      <c r="J45" s="13">
        <f t="shared" si="1"/>
        <v>99334.546803609221</v>
      </c>
      <c r="K45" s="13">
        <f t="shared" si="2"/>
        <v>4852856.2133530434</v>
      </c>
      <c r="L45" s="20">
        <f t="shared" si="5"/>
        <v>48.83934002417044</v>
      </c>
    </row>
    <row r="46" spans="1:12" x14ac:dyDescent="0.2">
      <c r="A46" s="16">
        <v>37</v>
      </c>
      <c r="B46" s="46">
        <v>3</v>
      </c>
      <c r="C46" s="45">
        <v>10089</v>
      </c>
      <c r="D46" s="45">
        <v>10136</v>
      </c>
      <c r="E46" s="17">
        <v>0.36270000000000002</v>
      </c>
      <c r="F46" s="18">
        <f t="shared" si="3"/>
        <v>2.9666254635352286E-4</v>
      </c>
      <c r="G46" s="18">
        <f t="shared" si="0"/>
        <v>2.9660646903256928E-4</v>
      </c>
      <c r="H46" s="13">
        <f t="shared" si="6"/>
        <v>99312.948146596013</v>
      </c>
      <c r="I46" s="13">
        <f t="shared" si="4"/>
        <v>29.456862878976487</v>
      </c>
      <c r="J46" s="13">
        <f t="shared" si="1"/>
        <v>99294.175287883249</v>
      </c>
      <c r="K46" s="13">
        <f t="shared" si="2"/>
        <v>4753521.666549434</v>
      </c>
      <c r="L46" s="20">
        <f t="shared" si="5"/>
        <v>47.864067629255679</v>
      </c>
    </row>
    <row r="47" spans="1:12" x14ac:dyDescent="0.2">
      <c r="A47" s="16">
        <v>38</v>
      </c>
      <c r="B47" s="46">
        <v>5</v>
      </c>
      <c r="C47" s="45">
        <v>10908</v>
      </c>
      <c r="D47" s="45">
        <v>10241</v>
      </c>
      <c r="E47" s="17">
        <v>0.38800000000000001</v>
      </c>
      <c r="F47" s="18">
        <f t="shared" si="3"/>
        <v>4.7283559506359639E-4</v>
      </c>
      <c r="G47" s="18">
        <f t="shared" si="0"/>
        <v>4.7269880766452756E-4</v>
      </c>
      <c r="H47" s="13">
        <f t="shared" si="6"/>
        <v>99283.491283717041</v>
      </c>
      <c r="I47" s="13">
        <f t="shared" si="4"/>
        <v>46.931187950584558</v>
      </c>
      <c r="J47" s="13">
        <f t="shared" si="1"/>
        <v>99254.769396691278</v>
      </c>
      <c r="K47" s="13">
        <f t="shared" si="2"/>
        <v>4654227.4912615512</v>
      </c>
      <c r="L47" s="20">
        <f t="shared" si="5"/>
        <v>46.87816102237398</v>
      </c>
    </row>
    <row r="48" spans="1:12" x14ac:dyDescent="0.2">
      <c r="A48" s="16">
        <v>39</v>
      </c>
      <c r="B48" s="46">
        <v>3</v>
      </c>
      <c r="C48" s="45">
        <v>11362</v>
      </c>
      <c r="D48" s="45">
        <v>11039</v>
      </c>
      <c r="E48" s="17">
        <v>0.74509999999999998</v>
      </c>
      <c r="F48" s="18">
        <f t="shared" si="3"/>
        <v>2.6784518548279097E-4</v>
      </c>
      <c r="G48" s="18">
        <f t="shared" si="0"/>
        <v>2.6782689993925423E-4</v>
      </c>
      <c r="H48" s="13">
        <f t="shared" si="6"/>
        <v>99236.560095766457</v>
      </c>
      <c r="I48" s="13">
        <f t="shared" si="4"/>
        <v>26.57822025108463</v>
      </c>
      <c r="J48" s="13">
        <f t="shared" si="1"/>
        <v>99229.785307424449</v>
      </c>
      <c r="K48" s="13">
        <f t="shared" si="2"/>
        <v>4554972.7218648596</v>
      </c>
      <c r="L48" s="20">
        <f t="shared" si="5"/>
        <v>45.900147258925188</v>
      </c>
    </row>
    <row r="49" spans="1:12" x14ac:dyDescent="0.2">
      <c r="A49" s="16">
        <v>40</v>
      </c>
      <c r="B49" s="46">
        <v>9</v>
      </c>
      <c r="C49" s="45">
        <v>11670</v>
      </c>
      <c r="D49" s="45">
        <v>11504</v>
      </c>
      <c r="E49" s="17">
        <v>0.51500000000000001</v>
      </c>
      <c r="F49" s="18">
        <f t="shared" si="3"/>
        <v>7.7673254509363942E-4</v>
      </c>
      <c r="G49" s="18">
        <f t="shared" si="0"/>
        <v>7.764400482600626E-4</v>
      </c>
      <c r="H49" s="13">
        <f t="shared" si="6"/>
        <v>99209.981875515368</v>
      </c>
      <c r="I49" s="13">
        <f t="shared" si="4"/>
        <v>77.030603115305084</v>
      </c>
      <c r="J49" s="13">
        <f t="shared" si="1"/>
        <v>99172.622033004445</v>
      </c>
      <c r="K49" s="13">
        <f t="shared" si="2"/>
        <v>4455742.9365574354</v>
      </c>
      <c r="L49" s="20">
        <f t="shared" si="5"/>
        <v>44.912244235144804</v>
      </c>
    </row>
    <row r="50" spans="1:12" x14ac:dyDescent="0.2">
      <c r="A50" s="16">
        <v>41</v>
      </c>
      <c r="B50" s="46">
        <v>6</v>
      </c>
      <c r="C50" s="45">
        <v>12342</v>
      </c>
      <c r="D50" s="45">
        <v>11794</v>
      </c>
      <c r="E50" s="17">
        <v>0.71579999999999999</v>
      </c>
      <c r="F50" s="18">
        <f t="shared" si="3"/>
        <v>4.9718263175339741E-4</v>
      </c>
      <c r="G50" s="18">
        <f t="shared" si="0"/>
        <v>4.9711239011869155E-4</v>
      </c>
      <c r="H50" s="13">
        <f t="shared" si="6"/>
        <v>99132.951272400067</v>
      </c>
      <c r="I50" s="13">
        <f t="shared" si="4"/>
        <v>49.280218346542583</v>
      </c>
      <c r="J50" s="13">
        <f t="shared" si="1"/>
        <v>99118.945834345985</v>
      </c>
      <c r="K50" s="13">
        <f t="shared" si="2"/>
        <v>4356570.3145244308</v>
      </c>
      <c r="L50" s="20">
        <f t="shared" si="5"/>
        <v>43.94674281968399</v>
      </c>
    </row>
    <row r="51" spans="1:12" x14ac:dyDescent="0.2">
      <c r="A51" s="16">
        <v>42</v>
      </c>
      <c r="B51" s="46">
        <v>11</v>
      </c>
      <c r="C51" s="45">
        <v>12598</v>
      </c>
      <c r="D51" s="45">
        <v>12408</v>
      </c>
      <c r="E51" s="17">
        <v>0.28460000000000002</v>
      </c>
      <c r="F51" s="18">
        <f t="shared" si="3"/>
        <v>8.7978885067583777E-4</v>
      </c>
      <c r="G51" s="18">
        <f t="shared" si="0"/>
        <v>8.7923545904811378E-4</v>
      </c>
      <c r="H51" s="13">
        <f t="shared" si="6"/>
        <v>99083.671054053528</v>
      </c>
      <c r="I51" s="13">
        <f t="shared" si="4"/>
        <v>87.117877003383057</v>
      </c>
      <c r="J51" s="13">
        <f t="shared" si="1"/>
        <v>99021.346924845304</v>
      </c>
      <c r="K51" s="13">
        <f t="shared" si="2"/>
        <v>4257451.3686900847</v>
      </c>
      <c r="L51" s="20">
        <f t="shared" si="5"/>
        <v>42.968244145571667</v>
      </c>
    </row>
    <row r="52" spans="1:12" x14ac:dyDescent="0.2">
      <c r="A52" s="16">
        <v>43</v>
      </c>
      <c r="B52" s="46">
        <v>10</v>
      </c>
      <c r="C52" s="45">
        <v>12746</v>
      </c>
      <c r="D52" s="45">
        <v>12656</v>
      </c>
      <c r="E52" s="17">
        <v>0.30909999999999999</v>
      </c>
      <c r="F52" s="18">
        <f t="shared" si="3"/>
        <v>7.8733957956066451E-4</v>
      </c>
      <c r="G52" s="18">
        <f t="shared" si="0"/>
        <v>7.8691152100632755E-4</v>
      </c>
      <c r="H52" s="13">
        <f t="shared" si="6"/>
        <v>98996.55317705014</v>
      </c>
      <c r="I52" s="13">
        <f t="shared" si="4"/>
        <v>77.901528234936308</v>
      </c>
      <c r="J52" s="13">
        <f t="shared" si="1"/>
        <v>98942.73101119262</v>
      </c>
      <c r="K52" s="13">
        <f t="shared" si="2"/>
        <v>4158430.0217652391</v>
      </c>
      <c r="L52" s="20">
        <f t="shared" si="5"/>
        <v>42.005806144867542</v>
      </c>
    </row>
    <row r="53" spans="1:12" x14ac:dyDescent="0.2">
      <c r="A53" s="16">
        <v>44</v>
      </c>
      <c r="B53" s="46">
        <v>14</v>
      </c>
      <c r="C53" s="45">
        <v>13279</v>
      </c>
      <c r="D53" s="45">
        <v>12811</v>
      </c>
      <c r="E53" s="17">
        <v>0.50660000000000005</v>
      </c>
      <c r="F53" s="18">
        <f t="shared" si="3"/>
        <v>1.0732081257186661E-3</v>
      </c>
      <c r="G53" s="18">
        <f t="shared" si="0"/>
        <v>1.0726401403577206E-3</v>
      </c>
      <c r="H53" s="13">
        <f t="shared" si="6"/>
        <v>98918.651648815197</v>
      </c>
      <c r="I53" s="13">
        <f t="shared" si="4"/>
        <v>106.1041163885816</v>
      </c>
      <c r="J53" s="13">
        <f t="shared" si="1"/>
        <v>98866.299877789075</v>
      </c>
      <c r="K53" s="13">
        <f t="shared" si="2"/>
        <v>4059487.2907540463</v>
      </c>
      <c r="L53" s="20">
        <f t="shared" si="5"/>
        <v>41.038643603495466</v>
      </c>
    </row>
    <row r="54" spans="1:12" x14ac:dyDescent="0.2">
      <c r="A54" s="16">
        <v>45</v>
      </c>
      <c r="B54" s="46">
        <v>12</v>
      </c>
      <c r="C54" s="45">
        <v>12867</v>
      </c>
      <c r="D54" s="45">
        <v>13384</v>
      </c>
      <c r="E54" s="17">
        <v>0.42899999999999999</v>
      </c>
      <c r="F54" s="18">
        <f t="shared" si="3"/>
        <v>9.1425088568054553E-4</v>
      </c>
      <c r="G54" s="18">
        <f t="shared" si="0"/>
        <v>9.1377386168144147E-4</v>
      </c>
      <c r="H54" s="13">
        <f t="shared" si="6"/>
        <v>98812.547532426615</v>
      </c>
      <c r="I54" s="13">
        <f t="shared" si="4"/>
        <v>90.29232314128646</v>
      </c>
      <c r="J54" s="13">
        <f t="shared" si="1"/>
        <v>98760.990615912946</v>
      </c>
      <c r="K54" s="13">
        <f t="shared" si="2"/>
        <v>3960620.9908762574</v>
      </c>
      <c r="L54" s="20">
        <f t="shared" si="5"/>
        <v>40.082166584932224</v>
      </c>
    </row>
    <row r="55" spans="1:12" x14ac:dyDescent="0.2">
      <c r="A55" s="16">
        <v>46</v>
      </c>
      <c r="B55" s="46">
        <v>10</v>
      </c>
      <c r="C55" s="45">
        <v>12700</v>
      </c>
      <c r="D55" s="45">
        <v>12969</v>
      </c>
      <c r="E55" s="17">
        <v>0.38479999999999998</v>
      </c>
      <c r="F55" s="18">
        <f t="shared" si="3"/>
        <v>7.791499474073786E-4</v>
      </c>
      <c r="G55" s="18">
        <f t="shared" si="0"/>
        <v>7.7877665402037227E-4</v>
      </c>
      <c r="H55" s="13">
        <f t="shared" si="6"/>
        <v>98722.255209285329</v>
      </c>
      <c r="I55" s="13">
        <f t="shared" si="4"/>
        <v>76.8825875892325</v>
      </c>
      <c r="J55" s="13">
        <f t="shared" si="1"/>
        <v>98674.957041400427</v>
      </c>
      <c r="K55" s="13">
        <f t="shared" si="2"/>
        <v>3861860.0002603442</v>
      </c>
      <c r="L55" s="20">
        <f t="shared" si="5"/>
        <v>39.11843375207981</v>
      </c>
    </row>
    <row r="56" spans="1:12" x14ac:dyDescent="0.2">
      <c r="A56" s="16">
        <v>47</v>
      </c>
      <c r="B56" s="46">
        <v>7</v>
      </c>
      <c r="C56" s="45">
        <v>11853</v>
      </c>
      <c r="D56" s="45">
        <v>12712</v>
      </c>
      <c r="E56" s="17">
        <v>0.63590000000000002</v>
      </c>
      <c r="F56" s="18">
        <f t="shared" si="3"/>
        <v>5.6991654793405247E-4</v>
      </c>
      <c r="G56" s="18">
        <f t="shared" si="0"/>
        <v>5.6979831101524236E-4</v>
      </c>
      <c r="H56" s="13">
        <f t="shared" si="6"/>
        <v>98645.372621696093</v>
      </c>
      <c r="I56" s="13">
        <f t="shared" si="4"/>
        <v>56.207966709311663</v>
      </c>
      <c r="J56" s="13">
        <f t="shared" si="1"/>
        <v>98624.907301017243</v>
      </c>
      <c r="K56" s="13">
        <f t="shared" si="2"/>
        <v>3763185.0432189438</v>
      </c>
      <c r="L56" s="20">
        <f t="shared" si="5"/>
        <v>38.14862211176105</v>
      </c>
    </row>
    <row r="57" spans="1:12" x14ac:dyDescent="0.2">
      <c r="A57" s="16">
        <v>48</v>
      </c>
      <c r="B57" s="46">
        <v>16</v>
      </c>
      <c r="C57" s="45">
        <v>11743</v>
      </c>
      <c r="D57" s="45">
        <v>11905</v>
      </c>
      <c r="E57" s="17">
        <v>0.38600000000000001</v>
      </c>
      <c r="F57" s="18">
        <f t="shared" si="3"/>
        <v>1.3531799729364006E-3</v>
      </c>
      <c r="G57" s="18">
        <f t="shared" si="0"/>
        <v>1.3520566133145128E-3</v>
      </c>
      <c r="H57" s="13">
        <f t="shared" si="6"/>
        <v>98589.164654986787</v>
      </c>
      <c r="I57" s="13">
        <f t="shared" si="4"/>
        <v>133.2981320729283</v>
      </c>
      <c r="J57" s="13">
        <f t="shared" si="1"/>
        <v>98507.319601894007</v>
      </c>
      <c r="K57" s="13">
        <f t="shared" si="2"/>
        <v>3664560.1359179267</v>
      </c>
      <c r="L57" s="20">
        <f t="shared" si="5"/>
        <v>37.170008983665404</v>
      </c>
    </row>
    <row r="58" spans="1:12" x14ac:dyDescent="0.2">
      <c r="A58" s="16">
        <v>49</v>
      </c>
      <c r="B58" s="46">
        <v>12</v>
      </c>
      <c r="C58" s="45">
        <v>11154</v>
      </c>
      <c r="D58" s="45">
        <v>11805</v>
      </c>
      <c r="E58" s="17">
        <v>0.50970000000000004</v>
      </c>
      <c r="F58" s="18">
        <f t="shared" si="3"/>
        <v>1.0453416960669018E-3</v>
      </c>
      <c r="G58" s="18">
        <f t="shared" si="0"/>
        <v>1.044806200465085E-3</v>
      </c>
      <c r="H58" s="13">
        <f t="shared" si="6"/>
        <v>98455.866522913857</v>
      </c>
      <c r="I58" s="13">
        <f t="shared" si="4"/>
        <v>102.86729981530318</v>
      </c>
      <c r="J58" s="13">
        <f t="shared" si="1"/>
        <v>98405.430685814412</v>
      </c>
      <c r="K58" s="13">
        <f t="shared" si="2"/>
        <v>3566052.8163160328</v>
      </c>
      <c r="L58" s="20">
        <f t="shared" si="5"/>
        <v>36.21981038058405</v>
      </c>
    </row>
    <row r="59" spans="1:12" x14ac:dyDescent="0.2">
      <c r="A59" s="16">
        <v>50</v>
      </c>
      <c r="B59" s="46">
        <v>9</v>
      </c>
      <c r="C59" s="45">
        <v>10697</v>
      </c>
      <c r="D59" s="45">
        <v>11212</v>
      </c>
      <c r="E59" s="17">
        <v>0.46329999999999999</v>
      </c>
      <c r="F59" s="18">
        <f t="shared" si="3"/>
        <v>8.2158017253183618E-4</v>
      </c>
      <c r="G59" s="18">
        <f t="shared" si="0"/>
        <v>8.2121806293218482E-4</v>
      </c>
      <c r="H59" s="13">
        <f t="shared" si="6"/>
        <v>98352.999223098552</v>
      </c>
      <c r="I59" s="13">
        <f t="shared" si="4"/>
        <v>80.769259505563667</v>
      </c>
      <c r="J59" s="13">
        <f t="shared" si="1"/>
        <v>98309.650361521912</v>
      </c>
      <c r="K59" s="13">
        <f t="shared" si="2"/>
        <v>3467647.3856302183</v>
      </c>
      <c r="L59" s="20">
        <f t="shared" si="5"/>
        <v>35.257159547970645</v>
      </c>
    </row>
    <row r="60" spans="1:12" x14ac:dyDescent="0.2">
      <c r="A60" s="16">
        <v>51</v>
      </c>
      <c r="B60" s="46">
        <v>14</v>
      </c>
      <c r="C60" s="45">
        <v>10708</v>
      </c>
      <c r="D60" s="45">
        <v>10740</v>
      </c>
      <c r="E60" s="17">
        <v>0.48799999999999999</v>
      </c>
      <c r="F60" s="18">
        <f t="shared" si="3"/>
        <v>1.3054830287206266E-3</v>
      </c>
      <c r="G60" s="18">
        <f t="shared" si="0"/>
        <v>1.3046110171791177E-3</v>
      </c>
      <c r="H60" s="13">
        <f t="shared" si="6"/>
        <v>98272.229963592981</v>
      </c>
      <c r="I60" s="13">
        <f t="shared" si="4"/>
        <v>128.2070338932632</v>
      </c>
      <c r="J60" s="13">
        <f t="shared" si="1"/>
        <v>98206.587962239631</v>
      </c>
      <c r="K60" s="13">
        <f t="shared" si="2"/>
        <v>3369337.7352686962</v>
      </c>
      <c r="L60" s="20">
        <f t="shared" si="5"/>
        <v>34.285756378144043</v>
      </c>
    </row>
    <row r="61" spans="1:12" x14ac:dyDescent="0.2">
      <c r="A61" s="16">
        <v>52</v>
      </c>
      <c r="B61" s="46">
        <v>13</v>
      </c>
      <c r="C61" s="45">
        <v>10479</v>
      </c>
      <c r="D61" s="45">
        <v>10725</v>
      </c>
      <c r="E61" s="17">
        <v>0.44180000000000003</v>
      </c>
      <c r="F61" s="18">
        <f t="shared" si="3"/>
        <v>1.2261837389171855E-3</v>
      </c>
      <c r="G61" s="18">
        <f t="shared" si="0"/>
        <v>1.2253450444397772E-3</v>
      </c>
      <c r="H61" s="13">
        <f t="shared" si="6"/>
        <v>98144.022929699713</v>
      </c>
      <c r="I61" s="13">
        <f t="shared" si="4"/>
        <v>120.2602921382914</v>
      </c>
      <c r="J61" s="13">
        <f t="shared" si="1"/>
        <v>98076.893634628112</v>
      </c>
      <c r="K61" s="13">
        <f t="shared" si="2"/>
        <v>3271131.1473064567</v>
      </c>
      <c r="L61" s="20">
        <f t="shared" si="5"/>
        <v>33.3299069027317</v>
      </c>
    </row>
    <row r="62" spans="1:12" x14ac:dyDescent="0.2">
      <c r="A62" s="16">
        <v>53</v>
      </c>
      <c r="B62" s="46">
        <v>38</v>
      </c>
      <c r="C62" s="45">
        <v>10448</v>
      </c>
      <c r="D62" s="45">
        <v>10470</v>
      </c>
      <c r="E62" s="17">
        <v>0.4859</v>
      </c>
      <c r="F62" s="18">
        <f t="shared" si="3"/>
        <v>3.6332345348503679E-3</v>
      </c>
      <c r="G62" s="18">
        <f t="shared" si="0"/>
        <v>3.6264608648853397E-3</v>
      </c>
      <c r="H62" s="13">
        <f t="shared" si="6"/>
        <v>98023.76263756142</v>
      </c>
      <c r="I62" s="13">
        <f t="shared" si="4"/>
        <v>355.47933903392624</v>
      </c>
      <c r="J62" s="13">
        <f t="shared" si="1"/>
        <v>97841.010709364069</v>
      </c>
      <c r="K62" s="13">
        <f t="shared" si="2"/>
        <v>3173054.2536718287</v>
      </c>
      <c r="L62" s="20">
        <f t="shared" si="5"/>
        <v>32.370255622649971</v>
      </c>
    </row>
    <row r="63" spans="1:12" x14ac:dyDescent="0.2">
      <c r="A63" s="16">
        <v>54</v>
      </c>
      <c r="B63" s="46">
        <v>19</v>
      </c>
      <c r="C63" s="45">
        <v>9595</v>
      </c>
      <c r="D63" s="45">
        <v>10439</v>
      </c>
      <c r="E63" s="17">
        <v>0.49109999999999998</v>
      </c>
      <c r="F63" s="18">
        <f t="shared" si="3"/>
        <v>1.8967754816811421E-3</v>
      </c>
      <c r="G63" s="18">
        <f t="shared" si="0"/>
        <v>1.8949463486333661E-3</v>
      </c>
      <c r="H63" s="13">
        <f t="shared" si="6"/>
        <v>97668.283298527487</v>
      </c>
      <c r="I63" s="13">
        <f t="shared" si="4"/>
        <v>185.07615681383385</v>
      </c>
      <c r="J63" s="13">
        <f t="shared" si="1"/>
        <v>97574.098042324928</v>
      </c>
      <c r="K63" s="13">
        <f t="shared" si="2"/>
        <v>3075213.2429624647</v>
      </c>
      <c r="L63" s="20">
        <f t="shared" si="5"/>
        <v>31.486303834817466</v>
      </c>
    </row>
    <row r="64" spans="1:12" x14ac:dyDescent="0.2">
      <c r="A64" s="16">
        <v>55</v>
      </c>
      <c r="B64" s="46">
        <v>24</v>
      </c>
      <c r="C64" s="45">
        <v>9446</v>
      </c>
      <c r="D64" s="45">
        <v>9601</v>
      </c>
      <c r="E64" s="17">
        <v>0.55969999999999998</v>
      </c>
      <c r="F64" s="18">
        <f t="shared" si="3"/>
        <v>2.5200819026618363E-3</v>
      </c>
      <c r="G64" s="18">
        <f t="shared" si="0"/>
        <v>2.5172887390598627E-3</v>
      </c>
      <c r="H64" s="13">
        <f t="shared" si="6"/>
        <v>97483.207141713647</v>
      </c>
      <c r="I64" s="13">
        <f t="shared" si="4"/>
        <v>245.39337958527574</v>
      </c>
      <c r="J64" s="13">
        <f t="shared" si="1"/>
        <v>97375.160436682243</v>
      </c>
      <c r="K64" s="13">
        <f t="shared" si="2"/>
        <v>2977639.1449201396</v>
      </c>
      <c r="L64" s="20">
        <f t="shared" si="5"/>
        <v>30.545149592703439</v>
      </c>
    </row>
    <row r="65" spans="1:12" x14ac:dyDescent="0.2">
      <c r="A65" s="16">
        <v>56</v>
      </c>
      <c r="B65" s="46">
        <v>29</v>
      </c>
      <c r="C65" s="45">
        <v>9385</v>
      </c>
      <c r="D65" s="45">
        <v>9415</v>
      </c>
      <c r="E65" s="17">
        <v>0.54149999999999998</v>
      </c>
      <c r="F65" s="18">
        <f t="shared" si="3"/>
        <v>3.0851063829787236E-3</v>
      </c>
      <c r="G65" s="18">
        <f t="shared" si="0"/>
        <v>3.0807485985382488E-3</v>
      </c>
      <c r="H65" s="13">
        <f t="shared" si="6"/>
        <v>97237.813762128368</v>
      </c>
      <c r="I65" s="13">
        <f t="shared" si="4"/>
        <v>299.56525847260019</v>
      </c>
      <c r="J65" s="13">
        <f t="shared" si="1"/>
        <v>97100.463091118669</v>
      </c>
      <c r="K65" s="13">
        <f t="shared" si="2"/>
        <v>2880263.9844834572</v>
      </c>
      <c r="L65" s="20">
        <f t="shared" si="5"/>
        <v>29.620822116891794</v>
      </c>
    </row>
    <row r="66" spans="1:12" x14ac:dyDescent="0.2">
      <c r="A66" s="16">
        <v>57</v>
      </c>
      <c r="B66" s="46">
        <v>37</v>
      </c>
      <c r="C66" s="45">
        <v>9032</v>
      </c>
      <c r="D66" s="45">
        <v>9404</v>
      </c>
      <c r="E66" s="17">
        <v>0.504</v>
      </c>
      <c r="F66" s="18">
        <f t="shared" si="3"/>
        <v>4.0138858754610544E-3</v>
      </c>
      <c r="G66" s="18">
        <f t="shared" si="0"/>
        <v>4.0059105586274756E-3</v>
      </c>
      <c r="H66" s="13">
        <f t="shared" si="6"/>
        <v>96938.248503655763</v>
      </c>
      <c r="I66" s="13">
        <f t="shared" si="4"/>
        <v>388.32595321564872</v>
      </c>
      <c r="J66" s="13">
        <f t="shared" si="1"/>
        <v>96745.6388308608</v>
      </c>
      <c r="K66" s="13">
        <f t="shared" si="2"/>
        <v>2783163.5213923384</v>
      </c>
      <c r="L66" s="20">
        <f t="shared" si="5"/>
        <v>28.710685042833006</v>
      </c>
    </row>
    <row r="67" spans="1:12" x14ac:dyDescent="0.2">
      <c r="A67" s="16">
        <v>58</v>
      </c>
      <c r="B67" s="46">
        <v>35</v>
      </c>
      <c r="C67" s="45">
        <v>8610</v>
      </c>
      <c r="D67" s="45">
        <v>9000</v>
      </c>
      <c r="E67" s="17">
        <v>0.48909999999999998</v>
      </c>
      <c r="F67" s="18">
        <f t="shared" si="3"/>
        <v>3.9750141964792728E-3</v>
      </c>
      <c r="G67" s="18">
        <f t="shared" si="0"/>
        <v>3.9669579603896984E-3</v>
      </c>
      <c r="H67" s="13">
        <f t="shared" si="6"/>
        <v>96549.922550440111</v>
      </c>
      <c r="I67" s="13">
        <f t="shared" si="4"/>
        <v>383.00948383647727</v>
      </c>
      <c r="J67" s="13">
        <f t="shared" si="1"/>
        <v>96354.243005148062</v>
      </c>
      <c r="K67" s="13">
        <f t="shared" si="2"/>
        <v>2686417.8825614778</v>
      </c>
      <c r="L67" s="20">
        <f t="shared" si="5"/>
        <v>27.824132962489177</v>
      </c>
    </row>
    <row r="68" spans="1:12" x14ac:dyDescent="0.2">
      <c r="A68" s="16">
        <v>59</v>
      </c>
      <c r="B68" s="46">
        <v>34</v>
      </c>
      <c r="C68" s="45">
        <v>8334</v>
      </c>
      <c r="D68" s="45">
        <v>8574</v>
      </c>
      <c r="E68" s="17">
        <v>0.51570000000000005</v>
      </c>
      <c r="F68" s="18">
        <f t="shared" si="3"/>
        <v>4.0217648450437665E-3</v>
      </c>
      <c r="G68" s="18">
        <f t="shared" si="0"/>
        <v>4.0139467175962524E-3</v>
      </c>
      <c r="H68" s="13">
        <f t="shared" si="6"/>
        <v>96166.913066603636</v>
      </c>
      <c r="I68" s="13">
        <f t="shared" si="4"/>
        <v>386.0088650450578</v>
      </c>
      <c r="J68" s="13">
        <f t="shared" si="1"/>
        <v>95979.968973262308</v>
      </c>
      <c r="K68" s="13">
        <f t="shared" si="2"/>
        <v>2590063.6395563297</v>
      </c>
      <c r="L68" s="20">
        <f t="shared" si="5"/>
        <v>26.933001767068198</v>
      </c>
    </row>
    <row r="69" spans="1:12" x14ac:dyDescent="0.2">
      <c r="A69" s="16">
        <v>60</v>
      </c>
      <c r="B69" s="46">
        <v>40</v>
      </c>
      <c r="C69" s="45">
        <v>8326</v>
      </c>
      <c r="D69" s="45">
        <v>8299</v>
      </c>
      <c r="E69" s="17">
        <v>0.5292</v>
      </c>
      <c r="F69" s="18">
        <f t="shared" si="3"/>
        <v>4.8120300751879697E-3</v>
      </c>
      <c r="G69" s="18">
        <f t="shared" si="0"/>
        <v>4.8011530449152658E-3</v>
      </c>
      <c r="H69" s="13">
        <f t="shared" si="6"/>
        <v>95780.904201558573</v>
      </c>
      <c r="I69" s="13">
        <f t="shared" si="4"/>
        <v>459.8587798520503</v>
      </c>
      <c r="J69" s="13">
        <f t="shared" si="1"/>
        <v>95564.402688004237</v>
      </c>
      <c r="K69" s="13">
        <f t="shared" si="2"/>
        <v>2494083.6705830675</v>
      </c>
      <c r="L69" s="20">
        <f t="shared" si="5"/>
        <v>26.03946675356697</v>
      </c>
    </row>
    <row r="70" spans="1:12" x14ac:dyDescent="0.2">
      <c r="A70" s="16">
        <v>61</v>
      </c>
      <c r="B70" s="46">
        <v>67</v>
      </c>
      <c r="C70" s="45">
        <v>8303</v>
      </c>
      <c r="D70" s="45">
        <v>8327</v>
      </c>
      <c r="E70" s="17">
        <v>0.50119999999999998</v>
      </c>
      <c r="F70" s="18">
        <f t="shared" si="3"/>
        <v>8.0577269993986778E-3</v>
      </c>
      <c r="G70" s="18">
        <f t="shared" si="0"/>
        <v>8.0254710723931515E-3</v>
      </c>
      <c r="H70" s="13">
        <f t="shared" si="6"/>
        <v>95321.045421706527</v>
      </c>
      <c r="I70" s="13">
        <f t="shared" si="4"/>
        <v>764.99629262217934</v>
      </c>
      <c r="J70" s="13">
        <f t="shared" si="1"/>
        <v>94939.465270946588</v>
      </c>
      <c r="K70" s="13">
        <f t="shared" si="2"/>
        <v>2398519.2678950634</v>
      </c>
      <c r="L70" s="20">
        <f t="shared" si="5"/>
        <v>25.162536324311777</v>
      </c>
    </row>
    <row r="71" spans="1:12" x14ac:dyDescent="0.2">
      <c r="A71" s="16">
        <v>62</v>
      </c>
      <c r="B71" s="46">
        <v>51</v>
      </c>
      <c r="C71" s="45">
        <v>8243</v>
      </c>
      <c r="D71" s="45">
        <v>8262</v>
      </c>
      <c r="E71" s="17">
        <v>0.44969999999999999</v>
      </c>
      <c r="F71" s="18">
        <f t="shared" si="3"/>
        <v>6.1799454710693728E-3</v>
      </c>
      <c r="G71" s="18">
        <f t="shared" si="0"/>
        <v>6.1589997967892362E-3</v>
      </c>
      <c r="H71" s="13">
        <f t="shared" si="6"/>
        <v>94556.049129084349</v>
      </c>
      <c r="I71" s="13">
        <f t="shared" si="4"/>
        <v>582.37068737122354</v>
      </c>
      <c r="J71" s="13">
        <f t="shared" si="1"/>
        <v>94235.570539823966</v>
      </c>
      <c r="K71" s="13">
        <f t="shared" si="2"/>
        <v>2303579.8026241167</v>
      </c>
      <c r="L71" s="20">
        <f t="shared" si="5"/>
        <v>24.362056408251114</v>
      </c>
    </row>
    <row r="72" spans="1:12" x14ac:dyDescent="0.2">
      <c r="A72" s="16">
        <v>63</v>
      </c>
      <c r="B72" s="46">
        <v>54</v>
      </c>
      <c r="C72" s="45">
        <v>8242</v>
      </c>
      <c r="D72" s="45">
        <v>8195</v>
      </c>
      <c r="E72" s="17">
        <v>0.45750000000000002</v>
      </c>
      <c r="F72" s="18">
        <f t="shared" si="3"/>
        <v>6.5705420697207521E-3</v>
      </c>
      <c r="G72" s="18">
        <f t="shared" si="0"/>
        <v>6.5472044346398042E-3</v>
      </c>
      <c r="H72" s="13">
        <f t="shared" si="6"/>
        <v>93973.678441713128</v>
      </c>
      <c r="I72" s="13">
        <f t="shared" si="4"/>
        <v>615.26488423299918</v>
      </c>
      <c r="J72" s="13">
        <f t="shared" si="1"/>
        <v>93639.897242016727</v>
      </c>
      <c r="K72" s="13">
        <f t="shared" si="2"/>
        <v>2209344.2320842929</v>
      </c>
      <c r="L72" s="20">
        <f t="shared" si="5"/>
        <v>23.510245301876008</v>
      </c>
    </row>
    <row r="73" spans="1:12" x14ac:dyDescent="0.2">
      <c r="A73" s="16">
        <v>64</v>
      </c>
      <c r="B73" s="46">
        <v>40</v>
      </c>
      <c r="C73" s="45">
        <v>7514</v>
      </c>
      <c r="D73" s="45">
        <v>8174</v>
      </c>
      <c r="E73" s="17">
        <v>0.46279999999999999</v>
      </c>
      <c r="F73" s="18">
        <f t="shared" si="3"/>
        <v>5.0994390617032127E-3</v>
      </c>
      <c r="G73" s="18">
        <f t="shared" ref="G73:G108" si="7">F73/((1+(1-E73)*F73))</f>
        <v>5.0855077269204409E-3</v>
      </c>
      <c r="H73" s="13">
        <f t="shared" si="6"/>
        <v>93358.413557480133</v>
      </c>
      <c r="I73" s="13">
        <f t="shared" si="4"/>
        <v>474.77493351959924</v>
      </c>
      <c r="J73" s="13">
        <f t="shared" ref="J73:J108" si="8">H74+I73*E73</f>
        <v>93103.3644631934</v>
      </c>
      <c r="K73" s="13">
        <f t="shared" ref="K73:K97" si="9">K74+J73</f>
        <v>2115704.3348422763</v>
      </c>
      <c r="L73" s="20">
        <f t="shared" si="5"/>
        <v>22.662171026927869</v>
      </c>
    </row>
    <row r="74" spans="1:12" x14ac:dyDescent="0.2">
      <c r="A74" s="16">
        <v>65</v>
      </c>
      <c r="B74" s="46">
        <v>55</v>
      </c>
      <c r="C74" s="45">
        <v>7301</v>
      </c>
      <c r="D74" s="45">
        <v>7477</v>
      </c>
      <c r="E74" s="17">
        <v>0.44390000000000002</v>
      </c>
      <c r="F74" s="18">
        <f t="shared" ref="F74:F108" si="10">B74/((C74+D74)/2)</f>
        <v>7.4434970902693192E-3</v>
      </c>
      <c r="G74" s="18">
        <f t="shared" si="7"/>
        <v>7.4128130203499915E-3</v>
      </c>
      <c r="H74" s="13">
        <f t="shared" si="6"/>
        <v>92883.638623960534</v>
      </c>
      <c r="I74" s="13">
        <f t="shared" ref="I74:I108" si="11">H74*G74</f>
        <v>688.52904576917797</v>
      </c>
      <c r="J74" s="13">
        <f t="shared" si="8"/>
        <v>92500.747621608301</v>
      </c>
      <c r="K74" s="13">
        <f t="shared" si="9"/>
        <v>2022600.970379083</v>
      </c>
      <c r="L74" s="20">
        <f t="shared" ref="L74:L108" si="12">K74/H74</f>
        <v>21.775643163244112</v>
      </c>
    </row>
    <row r="75" spans="1:12" x14ac:dyDescent="0.2">
      <c r="A75" s="16">
        <v>66</v>
      </c>
      <c r="B75" s="46">
        <v>59</v>
      </c>
      <c r="C75" s="45">
        <v>6820</v>
      </c>
      <c r="D75" s="45">
        <v>7250</v>
      </c>
      <c r="E75" s="17">
        <v>0.45179999999999998</v>
      </c>
      <c r="F75" s="18">
        <f t="shared" si="10"/>
        <v>8.3866382373845062E-3</v>
      </c>
      <c r="G75" s="18">
        <f t="shared" si="7"/>
        <v>8.3482566675191338E-3</v>
      </c>
      <c r="H75" s="13">
        <f t="shared" ref="H75:H108" si="13">H74-I74</f>
        <v>92195.109578191361</v>
      </c>
      <c r="I75" s="13">
        <f t="shared" si="11"/>
        <v>769.66843824879322</v>
      </c>
      <c r="J75" s="13">
        <f t="shared" si="8"/>
        <v>91773.177340343376</v>
      </c>
      <c r="K75" s="13">
        <f t="shared" si="9"/>
        <v>1930100.2227574748</v>
      </c>
      <c r="L75" s="20">
        <f t="shared" si="12"/>
        <v>20.934952315670738</v>
      </c>
    </row>
    <row r="76" spans="1:12" x14ac:dyDescent="0.2">
      <c r="A76" s="16">
        <v>67</v>
      </c>
      <c r="B76" s="46">
        <v>73</v>
      </c>
      <c r="C76" s="45">
        <v>6983</v>
      </c>
      <c r="D76" s="45">
        <v>6756</v>
      </c>
      <c r="E76" s="17">
        <v>0.43809999999999999</v>
      </c>
      <c r="F76" s="18">
        <f t="shared" si="10"/>
        <v>1.062668316471359E-2</v>
      </c>
      <c r="G76" s="18">
        <f t="shared" si="7"/>
        <v>1.0563606462710245E-2</v>
      </c>
      <c r="H76" s="13">
        <f t="shared" si="13"/>
        <v>91425.441139942573</v>
      </c>
      <c r="I76" s="13">
        <f t="shared" si="11"/>
        <v>965.7823808820325</v>
      </c>
      <c r="J76" s="13">
        <f t="shared" si="8"/>
        <v>90882.768020124946</v>
      </c>
      <c r="K76" s="13">
        <f t="shared" si="9"/>
        <v>1838327.0454171314</v>
      </c>
      <c r="L76" s="20">
        <f t="shared" si="12"/>
        <v>20.107390486672646</v>
      </c>
    </row>
    <row r="77" spans="1:12" x14ac:dyDescent="0.2">
      <c r="A77" s="16">
        <v>68</v>
      </c>
      <c r="B77" s="46">
        <v>49</v>
      </c>
      <c r="C77" s="45">
        <v>6497</v>
      </c>
      <c r="D77" s="45">
        <v>6937</v>
      </c>
      <c r="E77" s="17">
        <v>0.48759999999999998</v>
      </c>
      <c r="F77" s="18">
        <f t="shared" si="10"/>
        <v>7.2949233288670534E-3</v>
      </c>
      <c r="G77" s="18">
        <f t="shared" si="7"/>
        <v>7.267757043806302E-3</v>
      </c>
      <c r="H77" s="13">
        <f t="shared" si="13"/>
        <v>90459.658759060534</v>
      </c>
      <c r="I77" s="13">
        <f t="shared" si="11"/>
        <v>657.43882212647668</v>
      </c>
      <c r="J77" s="13">
        <f t="shared" si="8"/>
        <v>90122.787106602918</v>
      </c>
      <c r="K77" s="13">
        <f t="shared" si="9"/>
        <v>1747444.2773970065</v>
      </c>
      <c r="L77" s="20">
        <f t="shared" si="12"/>
        <v>19.317387456118176</v>
      </c>
    </row>
    <row r="78" spans="1:12" x14ac:dyDescent="0.2">
      <c r="A78" s="16">
        <v>69</v>
      </c>
      <c r="B78" s="46">
        <v>72</v>
      </c>
      <c r="C78" s="45">
        <v>6092</v>
      </c>
      <c r="D78" s="45">
        <v>6443</v>
      </c>
      <c r="E78" s="17">
        <v>0.47239999999999999</v>
      </c>
      <c r="F78" s="18">
        <f t="shared" si="10"/>
        <v>1.1487834064619066E-2</v>
      </c>
      <c r="G78" s="18">
        <f t="shared" si="7"/>
        <v>1.1418625986585143E-2</v>
      </c>
      <c r="H78" s="13">
        <f t="shared" si="13"/>
        <v>89802.219936934052</v>
      </c>
      <c r="I78" s="13">
        <f t="shared" si="11"/>
        <v>1025.4179622249096</v>
      </c>
      <c r="J78" s="13">
        <f t="shared" si="8"/>
        <v>89261.209420064188</v>
      </c>
      <c r="K78" s="13">
        <f t="shared" si="9"/>
        <v>1657321.4902904036</v>
      </c>
      <c r="L78" s="20">
        <f t="shared" si="12"/>
        <v>18.455239652809261</v>
      </c>
    </row>
    <row r="79" spans="1:12" x14ac:dyDescent="0.2">
      <c r="A79" s="16">
        <v>70</v>
      </c>
      <c r="B79" s="46">
        <v>70</v>
      </c>
      <c r="C79" s="45">
        <v>5731</v>
      </c>
      <c r="D79" s="45">
        <v>6032</v>
      </c>
      <c r="E79" s="17">
        <v>0.50490000000000002</v>
      </c>
      <c r="F79" s="18">
        <f t="shared" si="10"/>
        <v>1.1901725750233783E-2</v>
      </c>
      <c r="G79" s="18">
        <f t="shared" si="7"/>
        <v>1.1832005134414111E-2</v>
      </c>
      <c r="H79" s="13">
        <f t="shared" si="13"/>
        <v>88776.801974709146</v>
      </c>
      <c r="I79" s="13">
        <f t="shared" si="11"/>
        <v>1050.4075767816234</v>
      </c>
      <c r="J79" s="13">
        <f t="shared" si="8"/>
        <v>88256.745183444567</v>
      </c>
      <c r="K79" s="13">
        <f t="shared" si="9"/>
        <v>1568060.2808703394</v>
      </c>
      <c r="L79" s="20">
        <f t="shared" si="12"/>
        <v>17.662950748294026</v>
      </c>
    </row>
    <row r="80" spans="1:12" x14ac:dyDescent="0.2">
      <c r="A80" s="16">
        <v>71</v>
      </c>
      <c r="B80" s="46">
        <v>68</v>
      </c>
      <c r="C80" s="45">
        <v>5783</v>
      </c>
      <c r="D80" s="45">
        <v>5665</v>
      </c>
      <c r="E80" s="17">
        <v>0.4864</v>
      </c>
      <c r="F80" s="18">
        <f t="shared" si="10"/>
        <v>1.1879804332634521E-2</v>
      </c>
      <c r="G80" s="18">
        <f t="shared" si="7"/>
        <v>1.1807759670694085E-2</v>
      </c>
      <c r="H80" s="13">
        <f t="shared" si="13"/>
        <v>87726.394397927521</v>
      </c>
      <c r="I80" s="13">
        <f t="shared" si="11"/>
        <v>1035.852181827252</v>
      </c>
      <c r="J80" s="13">
        <f t="shared" si="8"/>
        <v>87194.380717341046</v>
      </c>
      <c r="K80" s="13">
        <f t="shared" si="9"/>
        <v>1479803.5356868948</v>
      </c>
      <c r="L80" s="20">
        <f t="shared" si="12"/>
        <v>16.868395718790126</v>
      </c>
    </row>
    <row r="81" spans="1:12" x14ac:dyDescent="0.2">
      <c r="A81" s="16">
        <v>72</v>
      </c>
      <c r="B81" s="46">
        <v>99</v>
      </c>
      <c r="C81" s="45">
        <v>6078</v>
      </c>
      <c r="D81" s="45">
        <v>5684</v>
      </c>
      <c r="E81" s="17">
        <v>0.4607</v>
      </c>
      <c r="F81" s="18">
        <f t="shared" si="10"/>
        <v>1.6833871790511819E-2</v>
      </c>
      <c r="G81" s="18">
        <f t="shared" si="7"/>
        <v>1.668242031991591E-2</v>
      </c>
      <c r="H81" s="13">
        <f t="shared" si="13"/>
        <v>86690.542216100264</v>
      </c>
      <c r="I81" s="13">
        <f t="shared" si="11"/>
        <v>1446.208063010399</v>
      </c>
      <c r="J81" s="13">
        <f t="shared" si="8"/>
        <v>85910.602207718752</v>
      </c>
      <c r="K81" s="13">
        <f t="shared" si="9"/>
        <v>1392609.1549695537</v>
      </c>
      <c r="L81" s="20">
        <f t="shared" si="12"/>
        <v>16.064141708770126</v>
      </c>
    </row>
    <row r="82" spans="1:12" x14ac:dyDescent="0.2">
      <c r="A82" s="16">
        <v>73</v>
      </c>
      <c r="B82" s="46">
        <v>86</v>
      </c>
      <c r="C82" s="45">
        <v>4926</v>
      </c>
      <c r="D82" s="45">
        <v>5974</v>
      </c>
      <c r="E82" s="17">
        <v>0.47989999999999999</v>
      </c>
      <c r="F82" s="18">
        <f t="shared" si="10"/>
        <v>1.5779816513761469E-2</v>
      </c>
      <c r="G82" s="18">
        <f t="shared" si="7"/>
        <v>1.5651364473215291E-2</v>
      </c>
      <c r="H82" s="13">
        <f t="shared" si="13"/>
        <v>85244.334153089862</v>
      </c>
      <c r="I82" s="13">
        <f t="shared" si="11"/>
        <v>1334.1901431065635</v>
      </c>
      <c r="J82" s="13">
        <f t="shared" si="8"/>
        <v>84550.421859660142</v>
      </c>
      <c r="K82" s="13">
        <f t="shared" si="9"/>
        <v>1306698.552761835</v>
      </c>
      <c r="L82" s="20">
        <f t="shared" si="12"/>
        <v>15.328861040959529</v>
      </c>
    </row>
    <row r="83" spans="1:12" x14ac:dyDescent="0.2">
      <c r="A83" s="16">
        <v>74</v>
      </c>
      <c r="B83" s="46">
        <v>73</v>
      </c>
      <c r="C83" s="45">
        <v>4381</v>
      </c>
      <c r="D83" s="45">
        <v>4843</v>
      </c>
      <c r="E83" s="17">
        <v>0.52239999999999998</v>
      </c>
      <c r="F83" s="18">
        <f t="shared" si="10"/>
        <v>1.5828274067649611E-2</v>
      </c>
      <c r="G83" s="18">
        <f t="shared" si="7"/>
        <v>1.5709516661642491E-2</v>
      </c>
      <c r="H83" s="13">
        <f t="shared" si="13"/>
        <v>83910.144009983298</v>
      </c>
      <c r="I83" s="13">
        <f t="shared" si="11"/>
        <v>1318.1878054056535</v>
      </c>
      <c r="J83" s="13">
        <f t="shared" si="8"/>
        <v>83280.577514121556</v>
      </c>
      <c r="K83" s="13">
        <f t="shared" si="9"/>
        <v>1222148.1309021749</v>
      </c>
      <c r="L83" s="20">
        <f t="shared" si="12"/>
        <v>14.564962857849087</v>
      </c>
    </row>
    <row r="84" spans="1:12" x14ac:dyDescent="0.2">
      <c r="A84" s="16">
        <v>75</v>
      </c>
      <c r="B84" s="46">
        <v>81</v>
      </c>
      <c r="C84" s="45">
        <v>4446</v>
      </c>
      <c r="D84" s="45">
        <v>4305</v>
      </c>
      <c r="E84" s="17">
        <v>0.51549999999999996</v>
      </c>
      <c r="F84" s="18">
        <f t="shared" si="10"/>
        <v>1.8512170037709975E-2</v>
      </c>
      <c r="G84" s="18">
        <f t="shared" si="7"/>
        <v>1.8347607658835072E-2</v>
      </c>
      <c r="H84" s="13">
        <f t="shared" si="13"/>
        <v>82591.95620457764</v>
      </c>
      <c r="I84" s="13">
        <f t="shared" si="11"/>
        <v>1515.3648082172795</v>
      </c>
      <c r="J84" s="13">
        <f t="shared" si="8"/>
        <v>81857.761954996371</v>
      </c>
      <c r="K84" s="13">
        <f t="shared" si="9"/>
        <v>1138867.5533880533</v>
      </c>
      <c r="L84" s="20">
        <f t="shared" si="12"/>
        <v>13.789085592876802</v>
      </c>
    </row>
    <row r="85" spans="1:12" x14ac:dyDescent="0.2">
      <c r="A85" s="16">
        <v>76</v>
      </c>
      <c r="B85" s="46">
        <v>108</v>
      </c>
      <c r="C85" s="45">
        <v>4111</v>
      </c>
      <c r="D85" s="45">
        <v>4332</v>
      </c>
      <c r="E85" s="17">
        <v>0.4884</v>
      </c>
      <c r="F85" s="18">
        <f t="shared" si="10"/>
        <v>2.5583323463223971E-2</v>
      </c>
      <c r="G85" s="18">
        <f t="shared" si="7"/>
        <v>2.5252803949763009E-2</v>
      </c>
      <c r="H85" s="13">
        <f t="shared" si="13"/>
        <v>81076.591396360367</v>
      </c>
      <c r="I85" s="13">
        <f t="shared" si="11"/>
        <v>2047.4112674473306</v>
      </c>
      <c r="J85" s="13">
        <f t="shared" si="8"/>
        <v>80029.135791934314</v>
      </c>
      <c r="K85" s="13">
        <f t="shared" si="9"/>
        <v>1057009.791433057</v>
      </c>
      <c r="L85" s="20">
        <f t="shared" si="12"/>
        <v>13.037175998996272</v>
      </c>
    </row>
    <row r="86" spans="1:12" x14ac:dyDescent="0.2">
      <c r="A86" s="16">
        <v>77</v>
      </c>
      <c r="B86" s="46">
        <v>95</v>
      </c>
      <c r="C86" s="45">
        <v>3812</v>
      </c>
      <c r="D86" s="45">
        <v>4025</v>
      </c>
      <c r="E86" s="17">
        <v>0.4995</v>
      </c>
      <c r="F86" s="18">
        <f t="shared" si="10"/>
        <v>2.4243970907234912E-2</v>
      </c>
      <c r="G86" s="18">
        <f t="shared" si="7"/>
        <v>2.3953318763832256E-2</v>
      </c>
      <c r="H86" s="13">
        <f t="shared" si="13"/>
        <v>79029.180128913038</v>
      </c>
      <c r="I86" s="13">
        <f t="shared" si="11"/>
        <v>1893.0111432721719</v>
      </c>
      <c r="J86" s="13">
        <f t="shared" si="8"/>
        <v>78081.728051705315</v>
      </c>
      <c r="K86" s="13">
        <f t="shared" si="9"/>
        <v>976980.65564112284</v>
      </c>
      <c r="L86" s="20">
        <f t="shared" si="12"/>
        <v>12.362277503669709</v>
      </c>
    </row>
    <row r="87" spans="1:12" x14ac:dyDescent="0.2">
      <c r="A87" s="16">
        <v>78</v>
      </c>
      <c r="B87" s="46">
        <v>89</v>
      </c>
      <c r="C87" s="45">
        <v>3059</v>
      </c>
      <c r="D87" s="45">
        <v>3737</v>
      </c>
      <c r="E87" s="17">
        <v>0.50839999999999996</v>
      </c>
      <c r="F87" s="18">
        <f t="shared" si="10"/>
        <v>2.6191877575044143E-2</v>
      </c>
      <c r="G87" s="18">
        <f t="shared" si="7"/>
        <v>2.5858920008307393E-2</v>
      </c>
      <c r="H87" s="13">
        <f t="shared" si="13"/>
        <v>77136.168985640863</v>
      </c>
      <c r="I87" s="13">
        <f t="shared" si="11"/>
        <v>1994.6580235469687</v>
      </c>
      <c r="J87" s="13">
        <f t="shared" si="8"/>
        <v>76155.595101265164</v>
      </c>
      <c r="K87" s="13">
        <f t="shared" si="9"/>
        <v>898898.92758941755</v>
      </c>
      <c r="L87" s="20">
        <f t="shared" si="12"/>
        <v>11.653403836490121</v>
      </c>
    </row>
    <row r="88" spans="1:12" x14ac:dyDescent="0.2">
      <c r="A88" s="16">
        <v>79</v>
      </c>
      <c r="B88" s="46">
        <v>66</v>
      </c>
      <c r="C88" s="45">
        <v>2482</v>
      </c>
      <c r="D88" s="45">
        <v>2975</v>
      </c>
      <c r="E88" s="17">
        <v>0.54920000000000002</v>
      </c>
      <c r="F88" s="18">
        <f t="shared" si="10"/>
        <v>2.4189114898295765E-2</v>
      </c>
      <c r="G88" s="18">
        <f t="shared" si="7"/>
        <v>2.3928191063560235E-2</v>
      </c>
      <c r="H88" s="13">
        <f t="shared" si="13"/>
        <v>75141.510962093889</v>
      </c>
      <c r="I88" s="13">
        <f t="shared" si="11"/>
        <v>1798.0004311055884</v>
      </c>
      <c r="J88" s="13">
        <f t="shared" si="8"/>
        <v>74330.972367751499</v>
      </c>
      <c r="K88" s="13">
        <f t="shared" si="9"/>
        <v>822743.33248815243</v>
      </c>
      <c r="L88" s="20">
        <f t="shared" si="12"/>
        <v>10.949251910880472</v>
      </c>
    </row>
    <row r="89" spans="1:12" x14ac:dyDescent="0.2">
      <c r="A89" s="16">
        <v>80</v>
      </c>
      <c r="B89" s="46">
        <v>99</v>
      </c>
      <c r="C89" s="45">
        <v>3219</v>
      </c>
      <c r="D89" s="45">
        <v>2409</v>
      </c>
      <c r="E89" s="17">
        <v>0.44369999999999998</v>
      </c>
      <c r="F89" s="18">
        <f t="shared" si="10"/>
        <v>3.5181236673773986E-2</v>
      </c>
      <c r="G89" s="18">
        <f t="shared" si="7"/>
        <v>3.4505910391914994E-2</v>
      </c>
      <c r="H89" s="13">
        <f t="shared" si="13"/>
        <v>73343.510530988307</v>
      </c>
      <c r="I89" s="13">
        <f t="shared" si="11"/>
        <v>2530.7846022107565</v>
      </c>
      <c r="J89" s="13">
        <f t="shared" si="8"/>
        <v>71935.635056778468</v>
      </c>
      <c r="K89" s="13">
        <f t="shared" si="9"/>
        <v>748412.3601204009</v>
      </c>
      <c r="L89" s="20">
        <f t="shared" si="12"/>
        <v>10.204206953036286</v>
      </c>
    </row>
    <row r="90" spans="1:12" x14ac:dyDescent="0.2">
      <c r="A90" s="16">
        <v>81</v>
      </c>
      <c r="B90" s="46">
        <v>117</v>
      </c>
      <c r="C90" s="45">
        <v>1841</v>
      </c>
      <c r="D90" s="45">
        <v>3094</v>
      </c>
      <c r="E90" s="17">
        <v>0.5353</v>
      </c>
      <c r="F90" s="18">
        <f t="shared" si="10"/>
        <v>4.7416413373860183E-2</v>
      </c>
      <c r="G90" s="18">
        <f t="shared" si="7"/>
        <v>4.6394145867715064E-2</v>
      </c>
      <c r="H90" s="13">
        <f t="shared" si="13"/>
        <v>70812.725928777552</v>
      </c>
      <c r="I90" s="13">
        <f t="shared" si="11"/>
        <v>3285.2959360302343</v>
      </c>
      <c r="J90" s="13">
        <f t="shared" si="8"/>
        <v>69286.048907304299</v>
      </c>
      <c r="K90" s="13">
        <f t="shared" si="9"/>
        <v>676476.72506362246</v>
      </c>
      <c r="L90" s="20">
        <f t="shared" si="12"/>
        <v>9.5530388950711096</v>
      </c>
    </row>
    <row r="91" spans="1:12" x14ac:dyDescent="0.2">
      <c r="A91" s="16">
        <v>82</v>
      </c>
      <c r="B91" s="46">
        <v>83</v>
      </c>
      <c r="C91" s="45">
        <v>2020</v>
      </c>
      <c r="D91" s="45">
        <v>1748</v>
      </c>
      <c r="E91" s="17">
        <v>0.54549999999999998</v>
      </c>
      <c r="F91" s="18">
        <f t="shared" si="10"/>
        <v>4.4055201698513798E-2</v>
      </c>
      <c r="G91" s="18">
        <f t="shared" si="7"/>
        <v>4.3190396537274994E-2</v>
      </c>
      <c r="H91" s="13">
        <f t="shared" si="13"/>
        <v>67527.429992747318</v>
      </c>
      <c r="I91" s="13">
        <f t="shared" si="11"/>
        <v>2916.5364785298334</v>
      </c>
      <c r="J91" s="13">
        <f t="shared" si="8"/>
        <v>66201.864163255508</v>
      </c>
      <c r="K91" s="13">
        <f t="shared" si="9"/>
        <v>607190.67615631816</v>
      </c>
      <c r="L91" s="20">
        <f t="shared" si="12"/>
        <v>8.9917634392650889</v>
      </c>
    </row>
    <row r="92" spans="1:12" x14ac:dyDescent="0.2">
      <c r="A92" s="16">
        <v>83</v>
      </c>
      <c r="B92" s="46">
        <v>107</v>
      </c>
      <c r="C92" s="45">
        <v>2076</v>
      </c>
      <c r="D92" s="45">
        <v>1955</v>
      </c>
      <c r="E92" s="17">
        <v>0.48949999999999999</v>
      </c>
      <c r="F92" s="18">
        <f t="shared" si="10"/>
        <v>5.3088563631853138E-2</v>
      </c>
      <c r="G92" s="18">
        <f t="shared" si="7"/>
        <v>5.1687737470735441E-2</v>
      </c>
      <c r="H92" s="13">
        <f t="shared" si="13"/>
        <v>64610.893514217489</v>
      </c>
      <c r="I92" s="13">
        <f t="shared" si="11"/>
        <v>3339.5909017125168</v>
      </c>
      <c r="J92" s="13">
        <f t="shared" si="8"/>
        <v>62906.032358893252</v>
      </c>
      <c r="K92" s="13">
        <f t="shared" si="9"/>
        <v>540988.81199306261</v>
      </c>
      <c r="L92" s="20">
        <f t="shared" si="12"/>
        <v>8.3730278683426533</v>
      </c>
    </row>
    <row r="93" spans="1:12" x14ac:dyDescent="0.2">
      <c r="A93" s="16">
        <v>84</v>
      </c>
      <c r="B93" s="46">
        <v>131</v>
      </c>
      <c r="C93" s="45">
        <v>2100</v>
      </c>
      <c r="D93" s="45">
        <v>1981</v>
      </c>
      <c r="E93" s="17">
        <v>0.49099999999999999</v>
      </c>
      <c r="F93" s="18">
        <f t="shared" si="10"/>
        <v>6.4199950992403818E-2</v>
      </c>
      <c r="G93" s="18">
        <f t="shared" si="7"/>
        <v>6.2168425178876593E-2</v>
      </c>
      <c r="H93" s="13">
        <f t="shared" si="13"/>
        <v>61271.302612504973</v>
      </c>
      <c r="I93" s="13">
        <f t="shared" si="11"/>
        <v>3809.1403920778212</v>
      </c>
      <c r="J93" s="13">
        <f t="shared" si="8"/>
        <v>59332.450152937367</v>
      </c>
      <c r="K93" s="13">
        <f t="shared" si="9"/>
        <v>478082.77963416936</v>
      </c>
      <c r="L93" s="20">
        <f t="shared" si="12"/>
        <v>7.8027193686036727</v>
      </c>
    </row>
    <row r="94" spans="1:12" x14ac:dyDescent="0.2">
      <c r="A94" s="16">
        <v>85</v>
      </c>
      <c r="B94" s="46">
        <v>129</v>
      </c>
      <c r="C94" s="45">
        <v>1758</v>
      </c>
      <c r="D94" s="45">
        <v>1972</v>
      </c>
      <c r="E94" s="17">
        <v>0.50219999999999998</v>
      </c>
      <c r="F94" s="18">
        <f t="shared" si="10"/>
        <v>6.9168900804289543E-2</v>
      </c>
      <c r="G94" s="18">
        <f t="shared" si="7"/>
        <v>6.6866533673105175E-2</v>
      </c>
      <c r="H94" s="13">
        <f t="shared" si="13"/>
        <v>57462.162220427155</v>
      </c>
      <c r="I94" s="13">
        <f t="shared" si="11"/>
        <v>3842.2956050416242</v>
      </c>
      <c r="J94" s="13">
        <f t="shared" si="8"/>
        <v>55549.467468237432</v>
      </c>
      <c r="K94" s="13">
        <f t="shared" si="9"/>
        <v>418750.32948123198</v>
      </c>
      <c r="L94" s="20">
        <f t="shared" si="12"/>
        <v>7.2874098937469309</v>
      </c>
    </row>
    <row r="95" spans="1:12" x14ac:dyDescent="0.2">
      <c r="A95" s="16">
        <v>86</v>
      </c>
      <c r="B95" s="46">
        <v>128</v>
      </c>
      <c r="C95" s="45">
        <v>1647</v>
      </c>
      <c r="D95" s="45">
        <v>1654</v>
      </c>
      <c r="E95" s="17">
        <v>0.50080000000000002</v>
      </c>
      <c r="F95" s="18">
        <f t="shared" si="10"/>
        <v>7.7552256891850954E-2</v>
      </c>
      <c r="G95" s="18">
        <f t="shared" si="7"/>
        <v>7.4661793740261884E-2</v>
      </c>
      <c r="H95" s="13">
        <f t="shared" si="13"/>
        <v>53619.86661538553</v>
      </c>
      <c r="I95" s="13">
        <f t="shared" si="11"/>
        <v>4003.3554216182683</v>
      </c>
      <c r="J95" s="13">
        <f t="shared" si="8"/>
        <v>51621.391588913692</v>
      </c>
      <c r="K95" s="13">
        <f t="shared" si="9"/>
        <v>363200.86201299453</v>
      </c>
      <c r="L95" s="20">
        <f t="shared" si="12"/>
        <v>6.7736248696444674</v>
      </c>
    </row>
    <row r="96" spans="1:12" x14ac:dyDescent="0.2">
      <c r="A96" s="16">
        <v>87</v>
      </c>
      <c r="B96" s="46">
        <v>138</v>
      </c>
      <c r="C96" s="45">
        <v>1473</v>
      </c>
      <c r="D96" s="45">
        <v>1524</v>
      </c>
      <c r="E96" s="17">
        <v>0.4854</v>
      </c>
      <c r="F96" s="18">
        <f t="shared" si="10"/>
        <v>9.2092092092092098E-2</v>
      </c>
      <c r="G96" s="18">
        <f t="shared" si="7"/>
        <v>8.7925261998166568E-2</v>
      </c>
      <c r="H96" s="13">
        <f t="shared" si="13"/>
        <v>49616.511193767263</v>
      </c>
      <c r="I96" s="13">
        <f t="shared" si="11"/>
        <v>4362.5447461469512</v>
      </c>
      <c r="J96" s="13">
        <f t="shared" si="8"/>
        <v>47371.545667400038</v>
      </c>
      <c r="K96" s="13">
        <f t="shared" si="9"/>
        <v>311579.47042408085</v>
      </c>
      <c r="L96" s="20">
        <f t="shared" si="12"/>
        <v>6.2797537135827657</v>
      </c>
    </row>
    <row r="97" spans="1:12" x14ac:dyDescent="0.2">
      <c r="A97" s="16">
        <v>88</v>
      </c>
      <c r="B97" s="46">
        <v>115</v>
      </c>
      <c r="C97" s="45">
        <v>1293</v>
      </c>
      <c r="D97" s="45">
        <v>1346</v>
      </c>
      <c r="E97" s="17">
        <v>0.50580000000000003</v>
      </c>
      <c r="F97" s="18">
        <f t="shared" si="10"/>
        <v>8.7154225085259565E-2</v>
      </c>
      <c r="G97" s="18">
        <f t="shared" si="7"/>
        <v>8.3555360512317864E-2</v>
      </c>
      <c r="H97" s="13">
        <f t="shared" si="13"/>
        <v>45253.966447620311</v>
      </c>
      <c r="I97" s="13">
        <f t="shared" si="11"/>
        <v>3781.2114811432516</v>
      </c>
      <c r="J97" s="13">
        <f t="shared" si="8"/>
        <v>43385.291733639315</v>
      </c>
      <c r="K97" s="13">
        <f t="shared" si="9"/>
        <v>264207.92475668079</v>
      </c>
      <c r="L97" s="20">
        <f t="shared" si="12"/>
        <v>5.8383373988331186</v>
      </c>
    </row>
    <row r="98" spans="1:12" x14ac:dyDescent="0.2">
      <c r="A98" s="16">
        <v>89</v>
      </c>
      <c r="B98" s="46">
        <v>121</v>
      </c>
      <c r="C98" s="45">
        <v>1079</v>
      </c>
      <c r="D98" s="45">
        <v>1186</v>
      </c>
      <c r="E98" s="17">
        <v>0.53210000000000002</v>
      </c>
      <c r="F98" s="18">
        <f t="shared" si="10"/>
        <v>0.10684326710816777</v>
      </c>
      <c r="G98" s="18">
        <f t="shared" si="7"/>
        <v>0.10175627119274076</v>
      </c>
      <c r="H98" s="13">
        <f t="shared" si="13"/>
        <v>41472.754966477056</v>
      </c>
      <c r="I98" s="13">
        <f t="shared" si="11"/>
        <v>4220.1129014789258</v>
      </c>
      <c r="J98" s="13">
        <f t="shared" si="8"/>
        <v>39498.164139875065</v>
      </c>
      <c r="K98" s="13">
        <f>K99+J98</f>
        <v>220822.63302304148</v>
      </c>
      <c r="L98" s="20">
        <f t="shared" si="12"/>
        <v>5.3245228874121135</v>
      </c>
    </row>
    <row r="99" spans="1:12" x14ac:dyDescent="0.2">
      <c r="A99" s="16">
        <v>90</v>
      </c>
      <c r="B99" s="46">
        <v>128</v>
      </c>
      <c r="C99" s="45">
        <v>987</v>
      </c>
      <c r="D99" s="45">
        <v>985</v>
      </c>
      <c r="E99" s="17">
        <v>0.5151</v>
      </c>
      <c r="F99" s="22">
        <f t="shared" si="10"/>
        <v>0.12981744421906694</v>
      </c>
      <c r="G99" s="22">
        <f t="shared" si="7"/>
        <v>0.12212957337086783</v>
      </c>
      <c r="H99" s="23">
        <f t="shared" si="13"/>
        <v>37252.64206499813</v>
      </c>
      <c r="I99" s="23">
        <f t="shared" si="11"/>
        <v>4549.6492823358667</v>
      </c>
      <c r="J99" s="23">
        <f t="shared" si="8"/>
        <v>35046.517127993466</v>
      </c>
      <c r="K99" s="23">
        <f t="shared" ref="K99:K108" si="14">K100+J99</f>
        <v>181324.46888316641</v>
      </c>
      <c r="L99" s="24">
        <f t="shared" si="12"/>
        <v>4.8674257403486401</v>
      </c>
    </row>
    <row r="100" spans="1:12" x14ac:dyDescent="0.2">
      <c r="A100" s="16">
        <v>91</v>
      </c>
      <c r="B100" s="46">
        <v>110</v>
      </c>
      <c r="C100" s="45">
        <v>753</v>
      </c>
      <c r="D100" s="45">
        <v>896</v>
      </c>
      <c r="E100" s="17">
        <v>0.51329999999999998</v>
      </c>
      <c r="F100" s="22">
        <f t="shared" si="10"/>
        <v>0.13341419041843541</v>
      </c>
      <c r="G100" s="22">
        <f t="shared" si="7"/>
        <v>0.12527945861051412</v>
      </c>
      <c r="H100" s="23">
        <f t="shared" si="13"/>
        <v>32702.992782662262</v>
      </c>
      <c r="I100" s="23">
        <f t="shared" si="11"/>
        <v>4097.0132307554786</v>
      </c>
      <c r="J100" s="23">
        <f t="shared" si="8"/>
        <v>30708.97644325357</v>
      </c>
      <c r="K100" s="23">
        <f t="shared" si="14"/>
        <v>146277.95175517295</v>
      </c>
      <c r="L100" s="24">
        <f t="shared" si="12"/>
        <v>4.4729224853305567</v>
      </c>
    </row>
    <row r="101" spans="1:12" x14ac:dyDescent="0.2">
      <c r="A101" s="16">
        <v>92</v>
      </c>
      <c r="B101" s="46">
        <v>102</v>
      </c>
      <c r="C101" s="45">
        <v>631</v>
      </c>
      <c r="D101" s="45">
        <v>644</v>
      </c>
      <c r="E101" s="17">
        <v>0.48459999999999998</v>
      </c>
      <c r="F101" s="22">
        <f t="shared" si="10"/>
        <v>0.16</v>
      </c>
      <c r="G101" s="22">
        <f t="shared" si="7"/>
        <v>0.1478109202707896</v>
      </c>
      <c r="H101" s="23">
        <f t="shared" si="13"/>
        <v>28605.979551906785</v>
      </c>
      <c r="I101" s="23">
        <f t="shared" si="11"/>
        <v>4228.2761628147309</v>
      </c>
      <c r="J101" s="23">
        <f t="shared" si="8"/>
        <v>26426.726017592071</v>
      </c>
      <c r="K101" s="23">
        <f t="shared" si="14"/>
        <v>115568.97531191938</v>
      </c>
      <c r="L101" s="24">
        <f t="shared" si="12"/>
        <v>4.0400285927008541</v>
      </c>
    </row>
    <row r="102" spans="1:12" x14ac:dyDescent="0.2">
      <c r="A102" s="16">
        <v>93</v>
      </c>
      <c r="B102" s="46">
        <v>94</v>
      </c>
      <c r="C102" s="45">
        <v>500</v>
      </c>
      <c r="D102" s="45">
        <v>534</v>
      </c>
      <c r="E102" s="17">
        <v>0.49619999999999997</v>
      </c>
      <c r="F102" s="22">
        <f t="shared" si="10"/>
        <v>0.18181818181818182</v>
      </c>
      <c r="G102" s="22">
        <f t="shared" si="7"/>
        <v>0.16656117792065028</v>
      </c>
      <c r="H102" s="23">
        <f t="shared" si="13"/>
        <v>24377.703389092054</v>
      </c>
      <c r="I102" s="23">
        <f t="shared" si="11"/>
        <v>4060.378991487401</v>
      </c>
      <c r="J102" s="23">
        <f t="shared" si="8"/>
        <v>22332.084453180702</v>
      </c>
      <c r="K102" s="23">
        <f t="shared" si="14"/>
        <v>89142.24929432731</v>
      </c>
      <c r="L102" s="24">
        <f t="shared" si="12"/>
        <v>3.6567123601239047</v>
      </c>
    </row>
    <row r="103" spans="1:12" x14ac:dyDescent="0.2">
      <c r="A103" s="16">
        <v>94</v>
      </c>
      <c r="B103" s="46">
        <v>88</v>
      </c>
      <c r="C103" s="45">
        <v>410</v>
      </c>
      <c r="D103" s="45">
        <v>404</v>
      </c>
      <c r="E103" s="17">
        <v>0.4829</v>
      </c>
      <c r="F103" s="22">
        <f t="shared" si="10"/>
        <v>0.21621621621621623</v>
      </c>
      <c r="G103" s="22">
        <f t="shared" si="7"/>
        <v>0.19447307520273818</v>
      </c>
      <c r="H103" s="23">
        <f t="shared" si="13"/>
        <v>20317.324397604654</v>
      </c>
      <c r="I103" s="23">
        <f t="shared" si="11"/>
        <v>3951.1725554937971</v>
      </c>
      <c r="J103" s="23">
        <f t="shared" si="8"/>
        <v>18274.173069158813</v>
      </c>
      <c r="K103" s="23">
        <f t="shared" si="14"/>
        <v>66810.164841146601</v>
      </c>
      <c r="L103" s="24">
        <f t="shared" si="12"/>
        <v>3.2883347990950669</v>
      </c>
    </row>
    <row r="104" spans="1:12" x14ac:dyDescent="0.2">
      <c r="A104" s="16">
        <v>95</v>
      </c>
      <c r="B104" s="46">
        <v>72</v>
      </c>
      <c r="C104" s="45">
        <v>275</v>
      </c>
      <c r="D104" s="45">
        <v>331</v>
      </c>
      <c r="E104" s="17">
        <v>0.5131</v>
      </c>
      <c r="F104" s="22">
        <f t="shared" si="10"/>
        <v>0.23762376237623761</v>
      </c>
      <c r="G104" s="22">
        <f t="shared" si="7"/>
        <v>0.21298196042795176</v>
      </c>
      <c r="H104" s="23">
        <f t="shared" si="13"/>
        <v>16366.151842110858</v>
      </c>
      <c r="I104" s="23">
        <f t="shared" si="11"/>
        <v>3485.6951039943042</v>
      </c>
      <c r="J104" s="23">
        <f t="shared" si="8"/>
        <v>14668.966895976031</v>
      </c>
      <c r="K104" s="23">
        <f t="shared" si="14"/>
        <v>48535.991771987785</v>
      </c>
      <c r="L104" s="24">
        <f t="shared" si="12"/>
        <v>2.9656324981112823</v>
      </c>
    </row>
    <row r="105" spans="1:12" x14ac:dyDescent="0.2">
      <c r="A105" s="16">
        <v>96</v>
      </c>
      <c r="B105" s="46">
        <v>55</v>
      </c>
      <c r="C105" s="45">
        <v>204</v>
      </c>
      <c r="D105" s="45">
        <v>224</v>
      </c>
      <c r="E105" s="17">
        <v>0.50229999999999997</v>
      </c>
      <c r="F105" s="22">
        <f t="shared" si="10"/>
        <v>0.2570093457943925</v>
      </c>
      <c r="G105" s="22">
        <f t="shared" si="7"/>
        <v>0.22786262783611289</v>
      </c>
      <c r="H105" s="23">
        <f t="shared" si="13"/>
        <v>12880.456738116554</v>
      </c>
      <c r="I105" s="23">
        <f t="shared" si="11"/>
        <v>2934.9747200766051</v>
      </c>
      <c r="J105" s="23">
        <f t="shared" si="8"/>
        <v>11419.719819934428</v>
      </c>
      <c r="K105" s="23">
        <f t="shared" si="14"/>
        <v>33867.024876011754</v>
      </c>
      <c r="L105" s="24">
        <f t="shared" si="12"/>
        <v>2.6293341582981755</v>
      </c>
    </row>
    <row r="106" spans="1:12" x14ac:dyDescent="0.2">
      <c r="A106" s="16">
        <v>97</v>
      </c>
      <c r="B106" s="46">
        <v>41</v>
      </c>
      <c r="C106" s="45">
        <v>155</v>
      </c>
      <c r="D106" s="45">
        <v>161</v>
      </c>
      <c r="E106" s="17">
        <v>0.46939999999999998</v>
      </c>
      <c r="F106" s="22">
        <f t="shared" si="10"/>
        <v>0.25949367088607594</v>
      </c>
      <c r="G106" s="22">
        <f t="shared" si="7"/>
        <v>0.22808873875828492</v>
      </c>
      <c r="H106" s="23">
        <f t="shared" si="13"/>
        <v>9945.4820180399493</v>
      </c>
      <c r="I106" s="23">
        <f t="shared" si="11"/>
        <v>2268.4524498379342</v>
      </c>
      <c r="J106" s="23">
        <f t="shared" si="8"/>
        <v>8741.8411481559415</v>
      </c>
      <c r="K106" s="23">
        <f t="shared" si="14"/>
        <v>22447.30505607733</v>
      </c>
      <c r="L106" s="24">
        <f t="shared" si="12"/>
        <v>2.2570354071688556</v>
      </c>
    </row>
    <row r="107" spans="1:12" x14ac:dyDescent="0.2">
      <c r="A107" s="16">
        <v>98</v>
      </c>
      <c r="B107" s="46">
        <v>21</v>
      </c>
      <c r="C107" s="45">
        <v>99</v>
      </c>
      <c r="D107" s="45">
        <v>118</v>
      </c>
      <c r="E107" s="17">
        <v>0.56889999999999996</v>
      </c>
      <c r="F107" s="22">
        <f t="shared" si="10"/>
        <v>0.19354838709677419</v>
      </c>
      <c r="G107" s="22">
        <f t="shared" si="7"/>
        <v>0.17864267297076808</v>
      </c>
      <c r="H107" s="23">
        <f t="shared" si="13"/>
        <v>7677.0295682020151</v>
      </c>
      <c r="I107" s="23">
        <f t="shared" si="11"/>
        <v>1371.4450825392294</v>
      </c>
      <c r="J107" s="23">
        <f t="shared" si="8"/>
        <v>7085.7995931193527</v>
      </c>
      <c r="K107" s="23">
        <f t="shared" si="14"/>
        <v>13705.463907921388</v>
      </c>
      <c r="L107" s="24">
        <f t="shared" si="12"/>
        <v>1.7852561053938016</v>
      </c>
    </row>
    <row r="108" spans="1:12" x14ac:dyDescent="0.2">
      <c r="A108" s="16">
        <v>99</v>
      </c>
      <c r="B108" s="46">
        <v>23</v>
      </c>
      <c r="C108" s="45">
        <v>67</v>
      </c>
      <c r="D108" s="45">
        <v>73</v>
      </c>
      <c r="E108" s="17">
        <v>0.55079999999999996</v>
      </c>
      <c r="F108" s="22">
        <f t="shared" si="10"/>
        <v>0.32857142857142857</v>
      </c>
      <c r="G108" s="22">
        <f t="shared" si="7"/>
        <v>0.28631323165479089</v>
      </c>
      <c r="H108" s="23">
        <f t="shared" si="13"/>
        <v>6305.5844856627855</v>
      </c>
      <c r="I108" s="23">
        <f t="shared" si="11"/>
        <v>1805.3722715624247</v>
      </c>
      <c r="J108" s="23">
        <f t="shared" si="8"/>
        <v>5494.6112612769448</v>
      </c>
      <c r="K108" s="23">
        <f t="shared" si="14"/>
        <v>6619.6643148020348</v>
      </c>
      <c r="L108" s="24">
        <f t="shared" si="12"/>
        <v>1.0498097884269701</v>
      </c>
    </row>
    <row r="109" spans="1:12" x14ac:dyDescent="0.2">
      <c r="A109" s="16" t="s">
        <v>22</v>
      </c>
      <c r="B109" s="46">
        <v>36</v>
      </c>
      <c r="C109" s="45">
        <v>138</v>
      </c>
      <c r="D109" s="45">
        <v>150</v>
      </c>
      <c r="E109" s="17">
        <v>0</v>
      </c>
      <c r="F109" s="22">
        <f>B109/((C109+D109)/2)</f>
        <v>0.25</v>
      </c>
      <c r="G109" s="22">
        <v>1</v>
      </c>
      <c r="H109" s="23">
        <f>H108-I108</f>
        <v>4500.2122141003611</v>
      </c>
      <c r="I109" s="23">
        <f>H109*G109</f>
        <v>4500.2122141003611</v>
      </c>
      <c r="J109" s="23">
        <f>H109*F109</f>
        <v>1125.0530535250903</v>
      </c>
      <c r="K109" s="23">
        <f>J109</f>
        <v>1125.0530535250903</v>
      </c>
      <c r="L109" s="24">
        <f>K109/H109</f>
        <v>0.25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2" width="12.7109375" style="9" customWidth="1"/>
    <col min="3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56" t="s">
        <v>0</v>
      </c>
      <c r="B6" s="57" t="s">
        <v>36</v>
      </c>
      <c r="C6" s="67" t="s">
        <v>45</v>
      </c>
      <c r="D6" s="67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59"/>
      <c r="B7" s="60"/>
      <c r="C7" s="61">
        <v>43831</v>
      </c>
      <c r="D7" s="61">
        <v>44197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10</v>
      </c>
      <c r="C9" s="45">
        <v>5446</v>
      </c>
      <c r="D9" s="45">
        <v>5082</v>
      </c>
      <c r="E9" s="17">
        <v>7.5999999999999998E-2</v>
      </c>
      <c r="F9" s="18">
        <f>B9/((C9+D9)/2)</f>
        <v>1.8996960486322189E-3</v>
      </c>
      <c r="G9" s="18">
        <f t="shared" ref="G9:G72" si="0">F9/((1+(1-E9)*F9))</f>
        <v>1.8963673187641756E-3</v>
      </c>
      <c r="H9" s="13">
        <v>100000</v>
      </c>
      <c r="I9" s="13">
        <f>H9*G9</f>
        <v>189.63673187641757</v>
      </c>
      <c r="J9" s="13">
        <f t="shared" ref="J9:J72" si="1">H10+I9*E9</f>
        <v>99824.775659746185</v>
      </c>
      <c r="K9" s="13">
        <f t="shared" ref="K9:K72" si="2">K10+J9</f>
        <v>8193144.8102291198</v>
      </c>
      <c r="L9" s="19">
        <f>K9/H9</f>
        <v>81.931448102291199</v>
      </c>
    </row>
    <row r="10" spans="1:13" x14ac:dyDescent="0.2">
      <c r="A10" s="16">
        <v>1</v>
      </c>
      <c r="B10" s="46">
        <v>0</v>
      </c>
      <c r="C10" s="45">
        <v>6206</v>
      </c>
      <c r="D10" s="45">
        <v>5727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99810.363268123576</v>
      </c>
      <c r="I10" s="13">
        <f t="shared" ref="I10:I73" si="4">H10*G10</f>
        <v>0</v>
      </c>
      <c r="J10" s="13">
        <f t="shared" si="1"/>
        <v>99810.363268123576</v>
      </c>
      <c r="K10" s="13">
        <f t="shared" si="2"/>
        <v>8093320.0345693734</v>
      </c>
      <c r="L10" s="20">
        <f t="shared" ref="L10:L73" si="5">K10/H10</f>
        <v>81.086971027527923</v>
      </c>
    </row>
    <row r="11" spans="1:13" x14ac:dyDescent="0.2">
      <c r="A11" s="16">
        <v>2</v>
      </c>
      <c r="B11" s="46">
        <v>1</v>
      </c>
      <c r="C11" s="45">
        <v>6656</v>
      </c>
      <c r="D11" s="45">
        <v>6213</v>
      </c>
      <c r="E11" s="17">
        <v>0.4098</v>
      </c>
      <c r="F11" s="18">
        <f t="shared" si="3"/>
        <v>1.5541223094257519E-4</v>
      </c>
      <c r="G11" s="18">
        <f t="shared" si="0"/>
        <v>1.553979771720993E-4</v>
      </c>
      <c r="H11" s="13">
        <f t="shared" ref="H11:H74" si="6">H10-I10</f>
        <v>99810.363268123576</v>
      </c>
      <c r="I11" s="13">
        <f t="shared" si="4"/>
        <v>15.510328552678807</v>
      </c>
      <c r="J11" s="13">
        <f t="shared" si="1"/>
        <v>99801.209072211772</v>
      </c>
      <c r="K11" s="13">
        <f t="shared" si="2"/>
        <v>7993509.6713012494</v>
      </c>
      <c r="L11" s="20">
        <f t="shared" si="5"/>
        <v>80.086971027527923</v>
      </c>
    </row>
    <row r="12" spans="1:13" x14ac:dyDescent="0.2">
      <c r="A12" s="16">
        <v>3</v>
      </c>
      <c r="B12" s="46">
        <v>0</v>
      </c>
      <c r="C12" s="45">
        <v>6961</v>
      </c>
      <c r="D12" s="45">
        <v>6735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99794.85293957089</v>
      </c>
      <c r="I12" s="13">
        <f t="shared" si="4"/>
        <v>0</v>
      </c>
      <c r="J12" s="13">
        <f t="shared" si="1"/>
        <v>99794.85293957089</v>
      </c>
      <c r="K12" s="13">
        <f t="shared" si="2"/>
        <v>7893708.4622290377</v>
      </c>
      <c r="L12" s="20">
        <f t="shared" si="5"/>
        <v>79.099354623118103</v>
      </c>
    </row>
    <row r="13" spans="1:13" x14ac:dyDescent="0.2">
      <c r="A13" s="16">
        <v>4</v>
      </c>
      <c r="B13" s="46">
        <v>0</v>
      </c>
      <c r="C13" s="45">
        <v>7257</v>
      </c>
      <c r="D13" s="45">
        <v>6995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99794.85293957089</v>
      </c>
      <c r="I13" s="13">
        <f t="shared" si="4"/>
        <v>0</v>
      </c>
      <c r="J13" s="13">
        <f t="shared" si="1"/>
        <v>99794.85293957089</v>
      </c>
      <c r="K13" s="13">
        <f t="shared" si="2"/>
        <v>7793913.6092894664</v>
      </c>
      <c r="L13" s="20">
        <f t="shared" si="5"/>
        <v>78.099354623118103</v>
      </c>
    </row>
    <row r="14" spans="1:13" x14ac:dyDescent="0.2">
      <c r="A14" s="16">
        <v>5</v>
      </c>
      <c r="B14" s="46">
        <v>0</v>
      </c>
      <c r="C14" s="45">
        <v>7291</v>
      </c>
      <c r="D14" s="45">
        <v>7231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99794.85293957089</v>
      </c>
      <c r="I14" s="13">
        <f t="shared" si="4"/>
        <v>0</v>
      </c>
      <c r="J14" s="13">
        <f t="shared" si="1"/>
        <v>99794.85293957089</v>
      </c>
      <c r="K14" s="13">
        <f t="shared" si="2"/>
        <v>7694118.7563498951</v>
      </c>
      <c r="L14" s="20">
        <f t="shared" si="5"/>
        <v>77.099354623118089</v>
      </c>
    </row>
    <row r="15" spans="1:13" x14ac:dyDescent="0.2">
      <c r="A15" s="16">
        <v>6</v>
      </c>
      <c r="B15" s="46">
        <v>0</v>
      </c>
      <c r="C15" s="45">
        <v>7044</v>
      </c>
      <c r="D15" s="45">
        <v>7221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99794.85293957089</v>
      </c>
      <c r="I15" s="13">
        <f t="shared" si="4"/>
        <v>0</v>
      </c>
      <c r="J15" s="13">
        <f t="shared" si="1"/>
        <v>99794.85293957089</v>
      </c>
      <c r="K15" s="13">
        <f t="shared" si="2"/>
        <v>7594323.9034103239</v>
      </c>
      <c r="L15" s="20">
        <f t="shared" si="5"/>
        <v>76.099354623118089</v>
      </c>
    </row>
    <row r="16" spans="1:13" x14ac:dyDescent="0.2">
      <c r="A16" s="16">
        <v>7</v>
      </c>
      <c r="B16" s="46">
        <v>1</v>
      </c>
      <c r="C16" s="45">
        <v>7585</v>
      </c>
      <c r="D16" s="45">
        <v>7082</v>
      </c>
      <c r="E16" s="17">
        <v>0.51090000000000002</v>
      </c>
      <c r="F16" s="18">
        <f t="shared" si="3"/>
        <v>1.3636053726051681E-4</v>
      </c>
      <c r="G16" s="18">
        <f t="shared" si="0"/>
        <v>1.3635144344569588E-4</v>
      </c>
      <c r="H16" s="13">
        <f t="shared" si="6"/>
        <v>99794.85293957089</v>
      </c>
      <c r="I16" s="13">
        <f t="shared" si="4"/>
        <v>13.607172246761436</v>
      </c>
      <c r="J16" s="13">
        <f t="shared" si="1"/>
        <v>99788.197671625006</v>
      </c>
      <c r="K16" s="13">
        <f t="shared" si="2"/>
        <v>7494529.0504707526</v>
      </c>
      <c r="L16" s="20">
        <f t="shared" si="5"/>
        <v>75.099354623118089</v>
      </c>
    </row>
    <row r="17" spans="1:12" x14ac:dyDescent="0.2">
      <c r="A17" s="16">
        <v>8</v>
      </c>
      <c r="B17" s="46">
        <v>1</v>
      </c>
      <c r="C17" s="45">
        <v>7645</v>
      </c>
      <c r="D17" s="45">
        <v>7558</v>
      </c>
      <c r="E17" s="17">
        <v>0.55189999999999995</v>
      </c>
      <c r="F17" s="18">
        <f t="shared" si="3"/>
        <v>1.315529829638887E-4</v>
      </c>
      <c r="G17" s="18">
        <f t="shared" si="0"/>
        <v>1.3154522851846359E-4</v>
      </c>
      <c r="H17" s="13">
        <f t="shared" si="6"/>
        <v>99781.24576732413</v>
      </c>
      <c r="I17" s="13">
        <f t="shared" si="4"/>
        <v>13.12574677631963</v>
      </c>
      <c r="J17" s="13">
        <f t="shared" si="1"/>
        <v>99775.364120193655</v>
      </c>
      <c r="K17" s="13">
        <f t="shared" si="2"/>
        <v>7394740.8527991278</v>
      </c>
      <c r="L17" s="20">
        <f t="shared" si="5"/>
        <v>74.10952625348682</v>
      </c>
    </row>
    <row r="18" spans="1:12" x14ac:dyDescent="0.2">
      <c r="A18" s="16">
        <v>9</v>
      </c>
      <c r="B18" s="46">
        <v>0</v>
      </c>
      <c r="C18" s="45">
        <v>7888</v>
      </c>
      <c r="D18" s="45">
        <v>7605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99768.120020547809</v>
      </c>
      <c r="I18" s="13">
        <f t="shared" si="4"/>
        <v>0</v>
      </c>
      <c r="J18" s="13">
        <f t="shared" si="1"/>
        <v>99768.120020547809</v>
      </c>
      <c r="K18" s="13">
        <f t="shared" si="2"/>
        <v>7294965.4886789341</v>
      </c>
      <c r="L18" s="20">
        <f t="shared" si="5"/>
        <v>73.119203681261055</v>
      </c>
    </row>
    <row r="19" spans="1:12" x14ac:dyDescent="0.2">
      <c r="A19" s="16">
        <v>10</v>
      </c>
      <c r="B19" s="46">
        <v>0</v>
      </c>
      <c r="C19" s="45">
        <v>7766</v>
      </c>
      <c r="D19" s="45">
        <v>7885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99768.120020547809</v>
      </c>
      <c r="I19" s="13">
        <f t="shared" si="4"/>
        <v>0</v>
      </c>
      <c r="J19" s="13">
        <f t="shared" si="1"/>
        <v>99768.120020547809</v>
      </c>
      <c r="K19" s="13">
        <f t="shared" si="2"/>
        <v>7195197.3686583862</v>
      </c>
      <c r="L19" s="20">
        <f t="shared" si="5"/>
        <v>72.119203681261055</v>
      </c>
    </row>
    <row r="20" spans="1:12" x14ac:dyDescent="0.2">
      <c r="A20" s="16">
        <v>11</v>
      </c>
      <c r="B20" s="46">
        <v>0</v>
      </c>
      <c r="C20" s="45">
        <v>8171</v>
      </c>
      <c r="D20" s="45">
        <v>7801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99768.120020547809</v>
      </c>
      <c r="I20" s="13">
        <f t="shared" si="4"/>
        <v>0</v>
      </c>
      <c r="J20" s="13">
        <f t="shared" si="1"/>
        <v>99768.120020547809</v>
      </c>
      <c r="K20" s="13">
        <f t="shared" si="2"/>
        <v>7095429.2486378383</v>
      </c>
      <c r="L20" s="20">
        <f t="shared" si="5"/>
        <v>71.119203681261055</v>
      </c>
    </row>
    <row r="21" spans="1:12" x14ac:dyDescent="0.2">
      <c r="A21" s="16">
        <v>12</v>
      </c>
      <c r="B21" s="46">
        <v>0</v>
      </c>
      <c r="C21" s="45">
        <v>8095</v>
      </c>
      <c r="D21" s="45">
        <v>8169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99768.120020547809</v>
      </c>
      <c r="I21" s="13">
        <f t="shared" si="4"/>
        <v>0</v>
      </c>
      <c r="J21" s="13">
        <f t="shared" si="1"/>
        <v>99768.120020547809</v>
      </c>
      <c r="K21" s="13">
        <f t="shared" si="2"/>
        <v>6995661.1286172904</v>
      </c>
      <c r="L21" s="20">
        <f t="shared" si="5"/>
        <v>70.119203681261055</v>
      </c>
    </row>
    <row r="22" spans="1:12" x14ac:dyDescent="0.2">
      <c r="A22" s="16">
        <v>13</v>
      </c>
      <c r="B22" s="46">
        <v>1</v>
      </c>
      <c r="C22" s="45">
        <v>7598</v>
      </c>
      <c r="D22" s="45">
        <v>8093</v>
      </c>
      <c r="E22" s="17">
        <v>0.91800000000000004</v>
      </c>
      <c r="F22" s="18">
        <f t="shared" si="3"/>
        <v>1.2746160219233955E-4</v>
      </c>
      <c r="G22" s="18">
        <f t="shared" si="0"/>
        <v>1.2746026999654073E-4</v>
      </c>
      <c r="H22" s="13">
        <f t="shared" si="6"/>
        <v>99768.120020547809</v>
      </c>
      <c r="I22" s="13">
        <f t="shared" si="4"/>
        <v>12.716471514866305</v>
      </c>
      <c r="J22" s="13">
        <f t="shared" si="1"/>
        <v>99767.077269883594</v>
      </c>
      <c r="K22" s="13">
        <f t="shared" si="2"/>
        <v>6895893.0085967425</v>
      </c>
      <c r="L22" s="20">
        <f t="shared" si="5"/>
        <v>69.119203681261055</v>
      </c>
    </row>
    <row r="23" spans="1:12" x14ac:dyDescent="0.2">
      <c r="A23" s="16">
        <v>14</v>
      </c>
      <c r="B23" s="46">
        <v>2</v>
      </c>
      <c r="C23" s="45">
        <v>7429</v>
      </c>
      <c r="D23" s="45">
        <v>7575</v>
      </c>
      <c r="E23" s="17">
        <v>0.52049999999999996</v>
      </c>
      <c r="F23" s="18">
        <f t="shared" si="3"/>
        <v>2.6659557451346307E-4</v>
      </c>
      <c r="G23" s="18">
        <f t="shared" si="0"/>
        <v>2.6656149926982141E-4</v>
      </c>
      <c r="H23" s="13">
        <f t="shared" si="6"/>
        <v>99755.403549032941</v>
      </c>
      <c r="I23" s="13">
        <f t="shared" si="4"/>
        <v>26.590949930296283</v>
      </c>
      <c r="J23" s="13">
        <f t="shared" si="1"/>
        <v>99742.653188541371</v>
      </c>
      <c r="K23" s="13">
        <f t="shared" si="2"/>
        <v>6796125.9313268587</v>
      </c>
      <c r="L23" s="20">
        <f t="shared" si="5"/>
        <v>68.127897733242563</v>
      </c>
    </row>
    <row r="24" spans="1:12" x14ac:dyDescent="0.2">
      <c r="A24" s="16">
        <v>15</v>
      </c>
      <c r="B24" s="46">
        <v>1</v>
      </c>
      <c r="C24" s="45">
        <v>7411</v>
      </c>
      <c r="D24" s="45">
        <v>7440</v>
      </c>
      <c r="E24" s="17">
        <v>0.41799999999999998</v>
      </c>
      <c r="F24" s="18">
        <f t="shared" si="3"/>
        <v>1.3467106592148677E-4</v>
      </c>
      <c r="G24" s="18">
        <f t="shared" si="0"/>
        <v>1.3466051142446312E-4</v>
      </c>
      <c r="H24" s="13">
        <f t="shared" si="6"/>
        <v>99728.812599102646</v>
      </c>
      <c r="I24" s="13">
        <f t="shared" si="4"/>
        <v>13.429532908349604</v>
      </c>
      <c r="J24" s="13">
        <f t="shared" si="1"/>
        <v>99720.99661094998</v>
      </c>
      <c r="K24" s="13">
        <f t="shared" si="2"/>
        <v>6696383.2781383172</v>
      </c>
      <c r="L24" s="20">
        <f t="shared" si="5"/>
        <v>67.145924067670805</v>
      </c>
    </row>
    <row r="25" spans="1:12" x14ac:dyDescent="0.2">
      <c r="A25" s="16">
        <v>16</v>
      </c>
      <c r="B25" s="46">
        <v>1</v>
      </c>
      <c r="C25" s="45">
        <v>7254</v>
      </c>
      <c r="D25" s="45">
        <v>7452</v>
      </c>
      <c r="E25" s="17">
        <v>0.65300000000000002</v>
      </c>
      <c r="F25" s="18">
        <f t="shared" si="3"/>
        <v>1.3599891200870393E-4</v>
      </c>
      <c r="G25" s="18">
        <f t="shared" si="0"/>
        <v>1.3599249430225449E-4</v>
      </c>
      <c r="H25" s="13">
        <f t="shared" si="6"/>
        <v>99715.383066194292</v>
      </c>
      <c r="I25" s="13">
        <f t="shared" si="4"/>
        <v>13.560543663476551</v>
      </c>
      <c r="J25" s="13">
        <f t="shared" si="1"/>
        <v>99710.677557543066</v>
      </c>
      <c r="K25" s="13">
        <f t="shared" si="2"/>
        <v>6596662.2815273674</v>
      </c>
      <c r="L25" s="20">
        <f t="shared" si="5"/>
        <v>66.154910894222709</v>
      </c>
    </row>
    <row r="26" spans="1:12" x14ac:dyDescent="0.2">
      <c r="A26" s="16">
        <v>17</v>
      </c>
      <c r="B26" s="46">
        <v>0</v>
      </c>
      <c r="C26" s="45">
        <v>6857</v>
      </c>
      <c r="D26" s="45">
        <v>7315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99701.822522530812</v>
      </c>
      <c r="I26" s="13">
        <f t="shared" si="4"/>
        <v>0</v>
      </c>
      <c r="J26" s="13">
        <f t="shared" si="1"/>
        <v>99701.822522530812</v>
      </c>
      <c r="K26" s="13">
        <f t="shared" si="2"/>
        <v>6496951.6039698245</v>
      </c>
      <c r="L26" s="20">
        <f t="shared" si="5"/>
        <v>65.163819874021172</v>
      </c>
    </row>
    <row r="27" spans="1:12" x14ac:dyDescent="0.2">
      <c r="A27" s="16">
        <v>18</v>
      </c>
      <c r="B27" s="46">
        <v>1</v>
      </c>
      <c r="C27" s="45">
        <v>6796</v>
      </c>
      <c r="D27" s="45">
        <v>6921</v>
      </c>
      <c r="E27" s="17">
        <v>0.84430000000000005</v>
      </c>
      <c r="F27" s="18">
        <f t="shared" si="3"/>
        <v>1.4580447619741925E-4</v>
      </c>
      <c r="G27" s="18">
        <f t="shared" si="0"/>
        <v>1.4580116625478081E-4</v>
      </c>
      <c r="H27" s="13">
        <f t="shared" si="6"/>
        <v>99701.822522530812</v>
      </c>
      <c r="I27" s="13">
        <f t="shared" si="4"/>
        <v>14.536642001512165</v>
      </c>
      <c r="J27" s="13">
        <f t="shared" si="1"/>
        <v>99699.55916737119</v>
      </c>
      <c r="K27" s="13">
        <f t="shared" si="2"/>
        <v>6397249.7814472932</v>
      </c>
      <c r="L27" s="20">
        <f t="shared" si="5"/>
        <v>64.163819874021158</v>
      </c>
    </row>
    <row r="28" spans="1:12" x14ac:dyDescent="0.2">
      <c r="A28" s="16">
        <v>19</v>
      </c>
      <c r="B28" s="46">
        <v>1</v>
      </c>
      <c r="C28" s="45">
        <v>6894</v>
      </c>
      <c r="D28" s="45">
        <v>6877</v>
      </c>
      <c r="E28" s="17">
        <v>0.75680000000000003</v>
      </c>
      <c r="F28" s="18">
        <f t="shared" si="3"/>
        <v>1.4523273545857237E-4</v>
      </c>
      <c r="G28" s="18">
        <f t="shared" si="0"/>
        <v>1.4522760593221079E-4</v>
      </c>
      <c r="H28" s="13">
        <f t="shared" si="6"/>
        <v>99687.285880529307</v>
      </c>
      <c r="I28" s="13">
        <f t="shared" si="4"/>
        <v>14.477345870309151</v>
      </c>
      <c r="J28" s="13">
        <f t="shared" si="1"/>
        <v>99683.764990013646</v>
      </c>
      <c r="K28" s="13">
        <f t="shared" si="2"/>
        <v>6297550.2222799221</v>
      </c>
      <c r="L28" s="20">
        <f t="shared" si="5"/>
        <v>63.173053280106856</v>
      </c>
    </row>
    <row r="29" spans="1:12" x14ac:dyDescent="0.2">
      <c r="A29" s="16">
        <v>20</v>
      </c>
      <c r="B29" s="46">
        <v>0</v>
      </c>
      <c r="C29" s="45">
        <v>6687</v>
      </c>
      <c r="D29" s="45">
        <v>6960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99672.808534658994</v>
      </c>
      <c r="I29" s="13">
        <f t="shared" si="4"/>
        <v>0</v>
      </c>
      <c r="J29" s="13">
        <f t="shared" si="1"/>
        <v>99672.808534658994</v>
      </c>
      <c r="K29" s="13">
        <f t="shared" si="2"/>
        <v>6197866.4572899081</v>
      </c>
      <c r="L29" s="20">
        <f t="shared" si="5"/>
        <v>62.182119159757981</v>
      </c>
    </row>
    <row r="30" spans="1:12" x14ac:dyDescent="0.2">
      <c r="A30" s="16">
        <v>21</v>
      </c>
      <c r="B30" s="46">
        <v>1</v>
      </c>
      <c r="C30" s="45">
        <v>6473</v>
      </c>
      <c r="D30" s="45">
        <v>6759</v>
      </c>
      <c r="E30" s="17">
        <v>0.70220000000000005</v>
      </c>
      <c r="F30" s="18">
        <f t="shared" si="3"/>
        <v>1.5114873035066505E-4</v>
      </c>
      <c r="G30" s="18">
        <f t="shared" si="0"/>
        <v>1.5114192713635107E-4</v>
      </c>
      <c r="H30" s="13">
        <f t="shared" si="6"/>
        <v>99672.808534658994</v>
      </c>
      <c r="I30" s="13">
        <f t="shared" si="4"/>
        <v>15.064740365020901</v>
      </c>
      <c r="J30" s="13">
        <f t="shared" si="1"/>
        <v>99668.322254978295</v>
      </c>
      <c r="K30" s="13">
        <f t="shared" si="2"/>
        <v>6098193.6487552486</v>
      </c>
      <c r="L30" s="20">
        <f t="shared" si="5"/>
        <v>61.182119159757981</v>
      </c>
    </row>
    <row r="31" spans="1:12" x14ac:dyDescent="0.2">
      <c r="A31" s="16">
        <v>22</v>
      </c>
      <c r="B31" s="46">
        <v>0</v>
      </c>
      <c r="C31" s="45">
        <v>6516</v>
      </c>
      <c r="D31" s="45">
        <v>6484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99657.743794293972</v>
      </c>
      <c r="I31" s="13">
        <f t="shared" si="4"/>
        <v>0</v>
      </c>
      <c r="J31" s="13">
        <f t="shared" si="1"/>
        <v>99657.743794293972</v>
      </c>
      <c r="K31" s="13">
        <f t="shared" si="2"/>
        <v>5998525.3265002705</v>
      </c>
      <c r="L31" s="20">
        <f t="shared" si="5"/>
        <v>60.191261593097835</v>
      </c>
    </row>
    <row r="32" spans="1:12" x14ac:dyDescent="0.2">
      <c r="A32" s="16">
        <v>23</v>
      </c>
      <c r="B32" s="46">
        <v>0</v>
      </c>
      <c r="C32" s="45">
        <v>6388</v>
      </c>
      <c r="D32" s="45">
        <v>6540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99657.743794293972</v>
      </c>
      <c r="I32" s="13">
        <f t="shared" si="4"/>
        <v>0</v>
      </c>
      <c r="J32" s="13">
        <f t="shared" si="1"/>
        <v>99657.743794293972</v>
      </c>
      <c r="K32" s="13">
        <f t="shared" si="2"/>
        <v>5898867.5827059764</v>
      </c>
      <c r="L32" s="20">
        <f t="shared" si="5"/>
        <v>59.191261593097828</v>
      </c>
    </row>
    <row r="33" spans="1:12" x14ac:dyDescent="0.2">
      <c r="A33" s="16">
        <v>24</v>
      </c>
      <c r="B33" s="46">
        <v>1</v>
      </c>
      <c r="C33" s="45">
        <v>6550</v>
      </c>
      <c r="D33" s="45">
        <v>6381</v>
      </c>
      <c r="E33" s="17">
        <v>0.50549999999999995</v>
      </c>
      <c r="F33" s="18">
        <f t="shared" si="3"/>
        <v>1.5466707911221097E-4</v>
      </c>
      <c r="G33" s="18">
        <f t="shared" si="0"/>
        <v>1.5465525063468582E-4</v>
      </c>
      <c r="H33" s="13">
        <f t="shared" si="6"/>
        <v>99657.743794293972</v>
      </c>
      <c r="I33" s="13">
        <f t="shared" si="4"/>
        <v>15.412593344193839</v>
      </c>
      <c r="J33" s="13">
        <f t="shared" si="1"/>
        <v>99650.122266885272</v>
      </c>
      <c r="K33" s="13">
        <f t="shared" si="2"/>
        <v>5799209.8389116824</v>
      </c>
      <c r="L33" s="20">
        <f t="shared" si="5"/>
        <v>58.191261593097828</v>
      </c>
    </row>
    <row r="34" spans="1:12" x14ac:dyDescent="0.2">
      <c r="A34" s="16">
        <v>25</v>
      </c>
      <c r="B34" s="46">
        <v>5</v>
      </c>
      <c r="C34" s="45">
        <v>6600</v>
      </c>
      <c r="D34" s="45">
        <v>6585</v>
      </c>
      <c r="E34" s="17">
        <v>0.7792</v>
      </c>
      <c r="F34" s="18">
        <f t="shared" si="3"/>
        <v>7.5843761850587785E-4</v>
      </c>
      <c r="G34" s="18">
        <f t="shared" si="0"/>
        <v>7.5831062951308564E-4</v>
      </c>
      <c r="H34" s="13">
        <f t="shared" si="6"/>
        <v>99642.331200949775</v>
      </c>
      <c r="I34" s="13">
        <f t="shared" si="4"/>
        <v>75.5598388991436</v>
      </c>
      <c r="J34" s="13">
        <f t="shared" si="1"/>
        <v>99625.647588520835</v>
      </c>
      <c r="K34" s="13">
        <f t="shared" si="2"/>
        <v>5699559.7166447975</v>
      </c>
      <c r="L34" s="20">
        <f t="shared" si="5"/>
        <v>57.200184378970754</v>
      </c>
    </row>
    <row r="35" spans="1:12" x14ac:dyDescent="0.2">
      <c r="A35" s="16">
        <v>26</v>
      </c>
      <c r="B35" s="46">
        <v>4</v>
      </c>
      <c r="C35" s="45">
        <v>6998</v>
      </c>
      <c r="D35" s="45">
        <v>6601</v>
      </c>
      <c r="E35" s="17">
        <v>0.34770000000000001</v>
      </c>
      <c r="F35" s="18">
        <f t="shared" si="3"/>
        <v>5.8827854989337456E-4</v>
      </c>
      <c r="G35" s="18">
        <f t="shared" si="0"/>
        <v>5.8805289394648361E-4</v>
      </c>
      <c r="H35" s="13">
        <f t="shared" si="6"/>
        <v>99566.771362050626</v>
      </c>
      <c r="I35" s="13">
        <f t="shared" si="4"/>
        <v>58.550528040361741</v>
      </c>
      <c r="J35" s="13">
        <f t="shared" si="1"/>
        <v>99528.578852609906</v>
      </c>
      <c r="K35" s="13">
        <f t="shared" si="2"/>
        <v>5599934.0690562762</v>
      </c>
      <c r="L35" s="20">
        <f t="shared" si="5"/>
        <v>56.243001479815611</v>
      </c>
    </row>
    <row r="36" spans="1:12" x14ac:dyDescent="0.2">
      <c r="A36" s="16">
        <v>27</v>
      </c>
      <c r="B36" s="46">
        <v>2</v>
      </c>
      <c r="C36" s="45">
        <v>7392</v>
      </c>
      <c r="D36" s="45">
        <v>7039</v>
      </c>
      <c r="E36" s="17">
        <v>0.19950000000000001</v>
      </c>
      <c r="F36" s="18">
        <f t="shared" si="3"/>
        <v>2.771810685330192E-4</v>
      </c>
      <c r="G36" s="18">
        <f t="shared" si="0"/>
        <v>2.7711958028576848E-4</v>
      </c>
      <c r="H36" s="13">
        <f t="shared" si="6"/>
        <v>99508.220834010266</v>
      </c>
      <c r="I36" s="13">
        <f t="shared" si="4"/>
        <v>27.575676392504487</v>
      </c>
      <c r="J36" s="13">
        <f t="shared" si="1"/>
        <v>99486.146505058074</v>
      </c>
      <c r="K36" s="13">
        <f t="shared" si="2"/>
        <v>5500405.4902036665</v>
      </c>
      <c r="L36" s="20">
        <f t="shared" si="5"/>
        <v>55.2758902139241</v>
      </c>
    </row>
    <row r="37" spans="1:12" x14ac:dyDescent="0.2">
      <c r="A37" s="16">
        <v>28</v>
      </c>
      <c r="B37" s="46">
        <v>2</v>
      </c>
      <c r="C37" s="45">
        <v>7311</v>
      </c>
      <c r="D37" s="45">
        <v>7450</v>
      </c>
      <c r="E37" s="17">
        <v>0.5806</v>
      </c>
      <c r="F37" s="18">
        <f t="shared" si="3"/>
        <v>2.7098435065374974E-4</v>
      </c>
      <c r="G37" s="18">
        <f t="shared" si="0"/>
        <v>2.7095355655535008E-4</v>
      </c>
      <c r="H37" s="13">
        <f t="shared" si="6"/>
        <v>99480.645157617764</v>
      </c>
      <c r="I37" s="13">
        <f t="shared" si="4"/>
        <v>26.9546346138773</v>
      </c>
      <c r="J37" s="13">
        <f t="shared" si="1"/>
        <v>99469.340383860705</v>
      </c>
      <c r="K37" s="13">
        <f t="shared" si="2"/>
        <v>5400919.3436986087</v>
      </c>
      <c r="L37" s="20">
        <f t="shared" si="5"/>
        <v>54.291157190842078</v>
      </c>
    </row>
    <row r="38" spans="1:12" x14ac:dyDescent="0.2">
      <c r="A38" s="16">
        <v>29</v>
      </c>
      <c r="B38" s="46">
        <v>1</v>
      </c>
      <c r="C38" s="45">
        <v>7493</v>
      </c>
      <c r="D38" s="45">
        <v>7365</v>
      </c>
      <c r="E38" s="17">
        <v>0.71309999999999996</v>
      </c>
      <c r="F38" s="18">
        <f t="shared" si="3"/>
        <v>1.3460761879122358E-4</v>
      </c>
      <c r="G38" s="18">
        <f t="shared" si="0"/>
        <v>1.346024205903261E-4</v>
      </c>
      <c r="H38" s="13">
        <f t="shared" si="6"/>
        <v>99453.690523003883</v>
      </c>
      <c r="I38" s="13">
        <f t="shared" si="4"/>
        <v>13.386707481037497</v>
      </c>
      <c r="J38" s="13">
        <f t="shared" si="1"/>
        <v>99449.849876627573</v>
      </c>
      <c r="K38" s="13">
        <f t="shared" si="2"/>
        <v>5301450.0033147484</v>
      </c>
      <c r="L38" s="20">
        <f t="shared" si="5"/>
        <v>53.305714201611352</v>
      </c>
    </row>
    <row r="39" spans="1:12" x14ac:dyDescent="0.2">
      <c r="A39" s="16">
        <v>30</v>
      </c>
      <c r="B39" s="46">
        <v>1</v>
      </c>
      <c r="C39" s="45">
        <v>7849</v>
      </c>
      <c r="D39" s="45">
        <v>7465</v>
      </c>
      <c r="E39" s="17">
        <v>0.28139999999999998</v>
      </c>
      <c r="F39" s="18">
        <f t="shared" si="3"/>
        <v>1.3059945148230379E-4</v>
      </c>
      <c r="G39" s="18">
        <f t="shared" si="0"/>
        <v>1.3058719603512199E-4</v>
      </c>
      <c r="H39" s="13">
        <f t="shared" si="6"/>
        <v>99440.303815522842</v>
      </c>
      <c r="I39" s="13">
        <f t="shared" si="4"/>
        <v>12.98563044814977</v>
      </c>
      <c r="J39" s="13">
        <f t="shared" si="1"/>
        <v>99430.972341482804</v>
      </c>
      <c r="K39" s="13">
        <f t="shared" si="2"/>
        <v>5202000.1534381211</v>
      </c>
      <c r="L39" s="20">
        <f t="shared" si="5"/>
        <v>52.312794247779415</v>
      </c>
    </row>
    <row r="40" spans="1:12" x14ac:dyDescent="0.2">
      <c r="A40" s="16">
        <v>31</v>
      </c>
      <c r="B40" s="46">
        <v>4</v>
      </c>
      <c r="C40" s="45">
        <v>8295</v>
      </c>
      <c r="D40" s="45">
        <v>7918</v>
      </c>
      <c r="E40" s="17">
        <v>0.24660000000000001</v>
      </c>
      <c r="F40" s="18">
        <f t="shared" si="3"/>
        <v>4.9343119718744217E-4</v>
      </c>
      <c r="G40" s="18">
        <f t="shared" si="0"/>
        <v>4.9324783178118108E-4</v>
      </c>
      <c r="H40" s="13">
        <f t="shared" si="6"/>
        <v>99427.318185074691</v>
      </c>
      <c r="I40" s="13">
        <f t="shared" si="4"/>
        <v>49.042309114605686</v>
      </c>
      <c r="J40" s="13">
        <f t="shared" si="1"/>
        <v>99390.369709387742</v>
      </c>
      <c r="K40" s="13">
        <f t="shared" si="2"/>
        <v>5102569.1810966386</v>
      </c>
      <c r="L40" s="20">
        <f t="shared" si="5"/>
        <v>51.319589769068109</v>
      </c>
    </row>
    <row r="41" spans="1:12" x14ac:dyDescent="0.2">
      <c r="A41" s="16">
        <v>32</v>
      </c>
      <c r="B41" s="46">
        <v>2</v>
      </c>
      <c r="C41" s="45">
        <v>8490</v>
      </c>
      <c r="D41" s="45">
        <v>8375</v>
      </c>
      <c r="E41" s="17">
        <v>0.31969999999999998</v>
      </c>
      <c r="F41" s="18">
        <f t="shared" si="3"/>
        <v>2.3717758671805514E-4</v>
      </c>
      <c r="G41" s="18">
        <f t="shared" si="0"/>
        <v>2.371393238346861E-4</v>
      </c>
      <c r="H41" s="13">
        <f t="shared" si="6"/>
        <v>99378.275875960084</v>
      </c>
      <c r="I41" s="13">
        <f t="shared" si="4"/>
        <v>23.566497145082071</v>
      </c>
      <c r="J41" s="13">
        <f t="shared" si="1"/>
        <v>99362.243587952296</v>
      </c>
      <c r="K41" s="13">
        <f t="shared" si="2"/>
        <v>5003178.8113872511</v>
      </c>
      <c r="L41" s="20">
        <f t="shared" si="5"/>
        <v>50.344793842388803</v>
      </c>
    </row>
    <row r="42" spans="1:12" x14ac:dyDescent="0.2">
      <c r="A42" s="16">
        <v>33</v>
      </c>
      <c r="B42" s="46">
        <v>1</v>
      </c>
      <c r="C42" s="45">
        <v>8964</v>
      </c>
      <c r="D42" s="45">
        <v>8602</v>
      </c>
      <c r="E42" s="17">
        <v>7.6499999999999999E-2</v>
      </c>
      <c r="F42" s="18">
        <f t="shared" si="3"/>
        <v>1.1385631333257428E-4</v>
      </c>
      <c r="G42" s="18">
        <f t="shared" si="0"/>
        <v>1.1384434302051923E-4</v>
      </c>
      <c r="H42" s="13">
        <f t="shared" si="6"/>
        <v>99354.709378815009</v>
      </c>
      <c r="I42" s="13">
        <f t="shared" si="4"/>
        <v>11.310971615225816</v>
      </c>
      <c r="J42" s="13">
        <f t="shared" si="1"/>
        <v>99344.263696528345</v>
      </c>
      <c r="K42" s="13">
        <f t="shared" si="2"/>
        <v>4903816.567799299</v>
      </c>
      <c r="L42" s="20">
        <f t="shared" si="5"/>
        <v>49.356659573148725</v>
      </c>
    </row>
    <row r="43" spans="1:12" x14ac:dyDescent="0.2">
      <c r="A43" s="16">
        <v>34</v>
      </c>
      <c r="B43" s="46">
        <v>1</v>
      </c>
      <c r="C43" s="45">
        <v>9402</v>
      </c>
      <c r="D43" s="45">
        <v>9049</v>
      </c>
      <c r="E43" s="17">
        <v>0.98909999999999998</v>
      </c>
      <c r="F43" s="18">
        <f t="shared" si="3"/>
        <v>1.0839520893176522E-4</v>
      </c>
      <c r="G43" s="18">
        <f t="shared" si="0"/>
        <v>1.0839508086213415E-4</v>
      </c>
      <c r="H43" s="13">
        <f t="shared" si="6"/>
        <v>99343.398407199784</v>
      </c>
      <c r="I43" s="13">
        <f t="shared" si="4"/>
        <v>10.768335703467629</v>
      </c>
      <c r="J43" s="13">
        <f t="shared" si="1"/>
        <v>99343.281032340616</v>
      </c>
      <c r="K43" s="13">
        <f t="shared" si="2"/>
        <v>4804472.304102771</v>
      </c>
      <c r="L43" s="20">
        <f t="shared" si="5"/>
        <v>48.362270479309203</v>
      </c>
    </row>
    <row r="44" spans="1:12" x14ac:dyDescent="0.2">
      <c r="A44" s="16">
        <v>35</v>
      </c>
      <c r="B44" s="46">
        <v>0</v>
      </c>
      <c r="C44" s="45">
        <v>9927</v>
      </c>
      <c r="D44" s="45">
        <v>9417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99332.630071496314</v>
      </c>
      <c r="I44" s="13">
        <f t="shared" si="4"/>
        <v>0</v>
      </c>
      <c r="J44" s="13">
        <f t="shared" si="1"/>
        <v>99332.630071496314</v>
      </c>
      <c r="K44" s="13">
        <f t="shared" si="2"/>
        <v>4705129.0230704304</v>
      </c>
      <c r="L44" s="20">
        <f t="shared" si="5"/>
        <v>47.367406054625107</v>
      </c>
    </row>
    <row r="45" spans="1:12" x14ac:dyDescent="0.2">
      <c r="A45" s="16">
        <v>36</v>
      </c>
      <c r="B45" s="46">
        <v>6</v>
      </c>
      <c r="C45" s="45">
        <v>10104</v>
      </c>
      <c r="D45" s="45">
        <v>9974</v>
      </c>
      <c r="E45" s="17">
        <v>0.42580000000000001</v>
      </c>
      <c r="F45" s="18">
        <f t="shared" si="3"/>
        <v>5.976690905468672E-4</v>
      </c>
      <c r="G45" s="18">
        <f t="shared" si="0"/>
        <v>5.9746405188250363E-4</v>
      </c>
      <c r="H45" s="13">
        <f t="shared" si="6"/>
        <v>99332.630071496314</v>
      </c>
      <c r="I45" s="13">
        <f t="shared" si="4"/>
        <v>59.347675646662012</v>
      </c>
      <c r="J45" s="13">
        <f t="shared" si="1"/>
        <v>99298.552636140012</v>
      </c>
      <c r="K45" s="13">
        <f t="shared" si="2"/>
        <v>4605796.3929989338</v>
      </c>
      <c r="L45" s="20">
        <f t="shared" si="5"/>
        <v>46.3674060546251</v>
      </c>
    </row>
    <row r="46" spans="1:12" x14ac:dyDescent="0.2">
      <c r="A46" s="16">
        <v>37</v>
      </c>
      <c r="B46" s="46">
        <v>4</v>
      </c>
      <c r="C46" s="45">
        <v>10929</v>
      </c>
      <c r="D46" s="45">
        <v>10089</v>
      </c>
      <c r="E46" s="17">
        <v>0.36270000000000002</v>
      </c>
      <c r="F46" s="18">
        <f t="shared" si="3"/>
        <v>3.8062612998382341E-4</v>
      </c>
      <c r="G46" s="18">
        <f t="shared" si="0"/>
        <v>3.8053382274041964E-4</v>
      </c>
      <c r="H46" s="13">
        <f t="shared" si="6"/>
        <v>99273.282395849659</v>
      </c>
      <c r="I46" s="13">
        <f t="shared" si="4"/>
        <v>37.776841646081877</v>
      </c>
      <c r="J46" s="13">
        <f t="shared" si="1"/>
        <v>99249.207214668611</v>
      </c>
      <c r="K46" s="13">
        <f t="shared" si="2"/>
        <v>4506497.8403627938</v>
      </c>
      <c r="L46" s="20">
        <f t="shared" si="5"/>
        <v>45.394870921999434</v>
      </c>
    </row>
    <row r="47" spans="1:12" x14ac:dyDescent="0.2">
      <c r="A47" s="16">
        <v>38</v>
      </c>
      <c r="B47" s="46">
        <v>7</v>
      </c>
      <c r="C47" s="45">
        <v>11329</v>
      </c>
      <c r="D47" s="45">
        <v>10908</v>
      </c>
      <c r="E47" s="17">
        <v>0.38800000000000001</v>
      </c>
      <c r="F47" s="18">
        <f t="shared" si="3"/>
        <v>6.2958132841660298E-4</v>
      </c>
      <c r="G47" s="18">
        <f t="shared" si="0"/>
        <v>6.2933884178637282E-4</v>
      </c>
      <c r="H47" s="13">
        <f t="shared" si="6"/>
        <v>99235.505554203584</v>
      </c>
      <c r="I47" s="13">
        <f t="shared" si="4"/>
        <v>62.452758129567648</v>
      </c>
      <c r="J47" s="13">
        <f t="shared" si="1"/>
        <v>99197.284466228288</v>
      </c>
      <c r="K47" s="13">
        <f t="shared" si="2"/>
        <v>4407248.6331481254</v>
      </c>
      <c r="L47" s="20">
        <f t="shared" si="5"/>
        <v>44.412013709557158</v>
      </c>
    </row>
    <row r="48" spans="1:12" x14ac:dyDescent="0.2">
      <c r="A48" s="16">
        <v>39</v>
      </c>
      <c r="B48" s="46">
        <v>7</v>
      </c>
      <c r="C48" s="45">
        <v>11625</v>
      </c>
      <c r="D48" s="45">
        <v>11362</v>
      </c>
      <c r="E48" s="17">
        <v>0.74509999999999998</v>
      </c>
      <c r="F48" s="18">
        <f t="shared" si="3"/>
        <v>6.0903989211293335E-4</v>
      </c>
      <c r="G48" s="18">
        <f t="shared" si="0"/>
        <v>6.0894535683645508E-4</v>
      </c>
      <c r="H48" s="13">
        <f t="shared" si="6"/>
        <v>99173.052796074015</v>
      </c>
      <c r="I48" s="13">
        <f t="shared" si="4"/>
        <v>60.39097002346589</v>
      </c>
      <c r="J48" s="13">
        <f t="shared" si="1"/>
        <v>99157.659137815033</v>
      </c>
      <c r="K48" s="13">
        <f t="shared" si="2"/>
        <v>4308051.3486818969</v>
      </c>
      <c r="L48" s="20">
        <f t="shared" si="5"/>
        <v>43.439737178811953</v>
      </c>
    </row>
    <row r="49" spans="1:12" x14ac:dyDescent="0.2">
      <c r="A49" s="16">
        <v>40</v>
      </c>
      <c r="B49" s="46">
        <v>12</v>
      </c>
      <c r="C49" s="45">
        <v>12381</v>
      </c>
      <c r="D49" s="45">
        <v>11670</v>
      </c>
      <c r="E49" s="17">
        <v>0.51500000000000001</v>
      </c>
      <c r="F49" s="18">
        <f t="shared" si="3"/>
        <v>9.9787950604964459E-4</v>
      </c>
      <c r="G49" s="18">
        <f t="shared" si="0"/>
        <v>9.9739679436670284E-4</v>
      </c>
      <c r="H49" s="13">
        <f t="shared" si="6"/>
        <v>99112.661826050549</v>
      </c>
      <c r="I49" s="13">
        <f t="shared" si="4"/>
        <v>98.854651186453893</v>
      </c>
      <c r="J49" s="13">
        <f t="shared" si="1"/>
        <v>99064.717320225114</v>
      </c>
      <c r="K49" s="13">
        <f t="shared" si="2"/>
        <v>4208893.6895440817</v>
      </c>
      <c r="L49" s="20">
        <f t="shared" si="5"/>
        <v>42.465751721318675</v>
      </c>
    </row>
    <row r="50" spans="1:12" x14ac:dyDescent="0.2">
      <c r="A50" s="16">
        <v>41</v>
      </c>
      <c r="B50" s="46">
        <v>3</v>
      </c>
      <c r="C50" s="45">
        <v>12620</v>
      </c>
      <c r="D50" s="45">
        <v>12342</v>
      </c>
      <c r="E50" s="17">
        <v>0.71579999999999999</v>
      </c>
      <c r="F50" s="18">
        <f t="shared" si="3"/>
        <v>2.4036535534011698E-4</v>
      </c>
      <c r="G50" s="18">
        <f t="shared" si="0"/>
        <v>2.403489366634565E-4</v>
      </c>
      <c r="H50" s="13">
        <f t="shared" si="6"/>
        <v>99013.807174864094</v>
      </c>
      <c r="I50" s="13">
        <f t="shared" si="4"/>
        <v>23.797863269479105</v>
      </c>
      <c r="J50" s="13">
        <f t="shared" si="1"/>
        <v>99007.043822122912</v>
      </c>
      <c r="K50" s="13">
        <f t="shared" si="2"/>
        <v>4109828.972223857</v>
      </c>
      <c r="L50" s="20">
        <f t="shared" si="5"/>
        <v>41.50763504089548</v>
      </c>
    </row>
    <row r="51" spans="1:12" x14ac:dyDescent="0.2">
      <c r="A51" s="16">
        <v>42</v>
      </c>
      <c r="B51" s="46">
        <v>13</v>
      </c>
      <c r="C51" s="45">
        <v>12763</v>
      </c>
      <c r="D51" s="45">
        <v>12598</v>
      </c>
      <c r="E51" s="17">
        <v>0.28460000000000002</v>
      </c>
      <c r="F51" s="18">
        <f t="shared" si="3"/>
        <v>1.0251961673435591E-3</v>
      </c>
      <c r="G51" s="18">
        <f t="shared" si="0"/>
        <v>1.0244448135597914E-3</v>
      </c>
      <c r="H51" s="13">
        <f t="shared" si="6"/>
        <v>98990.009311594622</v>
      </c>
      <c r="I51" s="13">
        <f t="shared" si="4"/>
        <v>101.40980163349856</v>
      </c>
      <c r="J51" s="13">
        <f t="shared" si="1"/>
        <v>98917.460739506016</v>
      </c>
      <c r="K51" s="13">
        <f t="shared" si="2"/>
        <v>4010821.9284017342</v>
      </c>
      <c r="L51" s="20">
        <f t="shared" si="5"/>
        <v>40.517441672085489</v>
      </c>
    </row>
    <row r="52" spans="1:12" x14ac:dyDescent="0.2">
      <c r="A52" s="16">
        <v>43</v>
      </c>
      <c r="B52" s="46">
        <v>8</v>
      </c>
      <c r="C52" s="45">
        <v>13318</v>
      </c>
      <c r="D52" s="45">
        <v>12746</v>
      </c>
      <c r="E52" s="17">
        <v>0.30909999999999999</v>
      </c>
      <c r="F52" s="18">
        <f t="shared" si="3"/>
        <v>6.1387354205033758E-4</v>
      </c>
      <c r="G52" s="18">
        <f t="shared" si="0"/>
        <v>6.1361329317111601E-4</v>
      </c>
      <c r="H52" s="13">
        <f t="shared" si="6"/>
        <v>98888.599509961117</v>
      </c>
      <c r="I52" s="13">
        <f t="shared" si="4"/>
        <v>60.679359202386848</v>
      </c>
      <c r="J52" s="13">
        <f t="shared" si="1"/>
        <v>98846.676140688185</v>
      </c>
      <c r="K52" s="13">
        <f t="shared" si="2"/>
        <v>3911904.4676622283</v>
      </c>
      <c r="L52" s="20">
        <f t="shared" si="5"/>
        <v>39.558700265222981</v>
      </c>
    </row>
    <row r="53" spans="1:12" x14ac:dyDescent="0.2">
      <c r="A53" s="16">
        <v>44</v>
      </c>
      <c r="B53" s="46">
        <v>10</v>
      </c>
      <c r="C53" s="45">
        <v>12923</v>
      </c>
      <c r="D53" s="45">
        <v>13279</v>
      </c>
      <c r="E53" s="17">
        <v>0.50660000000000005</v>
      </c>
      <c r="F53" s="18">
        <f t="shared" si="3"/>
        <v>7.633005114113426E-4</v>
      </c>
      <c r="G53" s="18">
        <f t="shared" si="0"/>
        <v>7.6301315114207042E-4</v>
      </c>
      <c r="H53" s="13">
        <f t="shared" si="6"/>
        <v>98827.920150758728</v>
      </c>
      <c r="I53" s="13">
        <f t="shared" si="4"/>
        <v>75.407002775047332</v>
      </c>
      <c r="J53" s="13">
        <f t="shared" si="1"/>
        <v>98790.714335589524</v>
      </c>
      <c r="K53" s="13">
        <f t="shared" si="2"/>
        <v>3813057.7915215399</v>
      </c>
      <c r="L53" s="20">
        <f t="shared" si="5"/>
        <v>38.582799129080591</v>
      </c>
    </row>
    <row r="54" spans="1:12" x14ac:dyDescent="0.2">
      <c r="A54" s="16">
        <v>45</v>
      </c>
      <c r="B54" s="46">
        <v>12</v>
      </c>
      <c r="C54" s="45">
        <v>12778</v>
      </c>
      <c r="D54" s="45">
        <v>12867</v>
      </c>
      <c r="E54" s="17">
        <v>0.42899999999999999</v>
      </c>
      <c r="F54" s="18">
        <f t="shared" si="3"/>
        <v>9.3585494248391498E-4</v>
      </c>
      <c r="G54" s="18">
        <f t="shared" si="0"/>
        <v>9.3535511380465669E-4</v>
      </c>
      <c r="H54" s="13">
        <f t="shared" si="6"/>
        <v>98752.513147983685</v>
      </c>
      <c r="I54" s="13">
        <f t="shared" si="4"/>
        <v>92.36866817402813</v>
      </c>
      <c r="J54" s="13">
        <f t="shared" si="1"/>
        <v>98699.770638456321</v>
      </c>
      <c r="K54" s="13">
        <f t="shared" si="2"/>
        <v>3714267.0771859502</v>
      </c>
      <c r="L54" s="20">
        <f t="shared" si="5"/>
        <v>37.611873954235541</v>
      </c>
    </row>
    <row r="55" spans="1:12" x14ac:dyDescent="0.2">
      <c r="A55" s="16">
        <v>46</v>
      </c>
      <c r="B55" s="46">
        <v>13</v>
      </c>
      <c r="C55" s="45">
        <v>11870</v>
      </c>
      <c r="D55" s="45">
        <v>12700</v>
      </c>
      <c r="E55" s="17">
        <v>0.38479999999999998</v>
      </c>
      <c r="F55" s="18">
        <f t="shared" si="3"/>
        <v>1.0582010582010583E-3</v>
      </c>
      <c r="G55" s="18">
        <f t="shared" si="0"/>
        <v>1.0575126118954094E-3</v>
      </c>
      <c r="H55" s="13">
        <f t="shared" si="6"/>
        <v>98660.144479809664</v>
      </c>
      <c r="I55" s="13">
        <f t="shared" si="4"/>
        <v>104.33434707882198</v>
      </c>
      <c r="J55" s="13">
        <f t="shared" si="1"/>
        <v>98595.957989486764</v>
      </c>
      <c r="K55" s="13">
        <f t="shared" si="2"/>
        <v>3615567.3065474941</v>
      </c>
      <c r="L55" s="20">
        <f t="shared" si="5"/>
        <v>36.646685706885449</v>
      </c>
    </row>
    <row r="56" spans="1:12" x14ac:dyDescent="0.2">
      <c r="A56" s="16">
        <v>47</v>
      </c>
      <c r="B56" s="46">
        <v>11</v>
      </c>
      <c r="C56" s="45">
        <v>11757</v>
      </c>
      <c r="D56" s="45">
        <v>11853</v>
      </c>
      <c r="E56" s="17">
        <v>0.63590000000000002</v>
      </c>
      <c r="F56" s="18">
        <f t="shared" si="3"/>
        <v>9.3180855569673863E-4</v>
      </c>
      <c r="G56" s="18">
        <f t="shared" si="0"/>
        <v>9.3149252683445791E-4</v>
      </c>
      <c r="H56" s="13">
        <f t="shared" si="6"/>
        <v>98555.81013273084</v>
      </c>
      <c r="I56" s="13">
        <f t="shared" si="4"/>
        <v>91.804000614754514</v>
      </c>
      <c r="J56" s="13">
        <f t="shared" si="1"/>
        <v>98522.384296107019</v>
      </c>
      <c r="K56" s="13">
        <f t="shared" si="2"/>
        <v>3516971.3485580073</v>
      </c>
      <c r="L56" s="20">
        <f t="shared" si="5"/>
        <v>35.685073704142837</v>
      </c>
    </row>
    <row r="57" spans="1:12" x14ac:dyDescent="0.2">
      <c r="A57" s="16">
        <v>48</v>
      </c>
      <c r="B57" s="46">
        <v>14</v>
      </c>
      <c r="C57" s="45">
        <v>11201</v>
      </c>
      <c r="D57" s="45">
        <v>11743</v>
      </c>
      <c r="E57" s="17">
        <v>0.38600000000000001</v>
      </c>
      <c r="F57" s="18">
        <f t="shared" si="3"/>
        <v>1.2203626220362621E-3</v>
      </c>
      <c r="G57" s="18">
        <f t="shared" si="0"/>
        <v>1.2194488857547115E-3</v>
      </c>
      <c r="H57" s="13">
        <f t="shared" si="6"/>
        <v>98464.00613211609</v>
      </c>
      <c r="I57" s="13">
        <f t="shared" si="4"/>
        <v>120.07182256475404</v>
      </c>
      <c r="J57" s="13">
        <f t="shared" si="1"/>
        <v>98390.282033061332</v>
      </c>
      <c r="K57" s="13">
        <f t="shared" si="2"/>
        <v>3418448.9642619002</v>
      </c>
      <c r="L57" s="20">
        <f t="shared" si="5"/>
        <v>34.717752187282798</v>
      </c>
    </row>
    <row r="58" spans="1:12" x14ac:dyDescent="0.2">
      <c r="A58" s="16">
        <v>49</v>
      </c>
      <c r="B58" s="46">
        <v>24</v>
      </c>
      <c r="C58" s="45">
        <v>10823</v>
      </c>
      <c r="D58" s="45">
        <v>11154</v>
      </c>
      <c r="E58" s="17">
        <v>0.50970000000000004</v>
      </c>
      <c r="F58" s="18">
        <f t="shared" si="3"/>
        <v>2.1841015607225738E-3</v>
      </c>
      <c r="G58" s="18">
        <f t="shared" si="0"/>
        <v>2.1817651847584212E-3</v>
      </c>
      <c r="H58" s="13">
        <f t="shared" si="6"/>
        <v>98343.934309551332</v>
      </c>
      <c r="I58" s="13">
        <f t="shared" si="4"/>
        <v>214.5633720087483</v>
      </c>
      <c r="J58" s="13">
        <f t="shared" si="1"/>
        <v>98238.733888255447</v>
      </c>
      <c r="K58" s="13">
        <f t="shared" si="2"/>
        <v>3320058.682228839</v>
      </c>
      <c r="L58" s="20">
        <f t="shared" si="5"/>
        <v>33.759669119790232</v>
      </c>
    </row>
    <row r="59" spans="1:12" x14ac:dyDescent="0.2">
      <c r="A59" s="16">
        <v>50</v>
      </c>
      <c r="B59" s="46">
        <v>24</v>
      </c>
      <c r="C59" s="45">
        <v>10738</v>
      </c>
      <c r="D59" s="45">
        <v>10697</v>
      </c>
      <c r="E59" s="17">
        <v>0.46329999999999999</v>
      </c>
      <c r="F59" s="18">
        <f t="shared" si="3"/>
        <v>2.2393282015395382E-3</v>
      </c>
      <c r="G59" s="18">
        <f t="shared" si="0"/>
        <v>2.2366401013466362E-3</v>
      </c>
      <c r="H59" s="13">
        <f t="shared" si="6"/>
        <v>98129.370937542582</v>
      </c>
      <c r="I59" s="13">
        <f t="shared" si="4"/>
        <v>219.48008615882691</v>
      </c>
      <c r="J59" s="13">
        <f t="shared" si="1"/>
        <v>98011.575975301137</v>
      </c>
      <c r="K59" s="13">
        <f t="shared" si="2"/>
        <v>3221819.9483405836</v>
      </c>
      <c r="L59" s="20">
        <f t="shared" si="5"/>
        <v>32.832371364035431</v>
      </c>
    </row>
    <row r="60" spans="1:12" x14ac:dyDescent="0.2">
      <c r="A60" s="16">
        <v>51</v>
      </c>
      <c r="B60" s="46">
        <v>18</v>
      </c>
      <c r="C60" s="45">
        <v>10562</v>
      </c>
      <c r="D60" s="45">
        <v>10708</v>
      </c>
      <c r="E60" s="17">
        <v>0.48799999999999999</v>
      </c>
      <c r="F60" s="18">
        <f t="shared" si="3"/>
        <v>1.692524682651622E-3</v>
      </c>
      <c r="G60" s="18">
        <f t="shared" si="0"/>
        <v>1.6910592569711099E-3</v>
      </c>
      <c r="H60" s="13">
        <f t="shared" si="6"/>
        <v>97909.890851383752</v>
      </c>
      <c r="I60" s="13">
        <f t="shared" si="4"/>
        <v>165.57142727326348</v>
      </c>
      <c r="J60" s="13">
        <f t="shared" si="1"/>
        <v>97825.118280619849</v>
      </c>
      <c r="K60" s="13">
        <f t="shared" si="2"/>
        <v>3123808.3723652824</v>
      </c>
      <c r="L60" s="20">
        <f t="shared" si="5"/>
        <v>31.904931618265959</v>
      </c>
    </row>
    <row r="61" spans="1:12" x14ac:dyDescent="0.2">
      <c r="A61" s="16">
        <v>52</v>
      </c>
      <c r="B61" s="46">
        <v>19</v>
      </c>
      <c r="C61" s="45">
        <v>10498</v>
      </c>
      <c r="D61" s="45">
        <v>10479</v>
      </c>
      <c r="E61" s="17">
        <v>0.44180000000000003</v>
      </c>
      <c r="F61" s="18">
        <f t="shared" si="3"/>
        <v>1.8115078419221051E-3</v>
      </c>
      <c r="G61" s="18">
        <f t="shared" si="0"/>
        <v>1.8096779251429202E-3</v>
      </c>
      <c r="H61" s="13">
        <f t="shared" si="6"/>
        <v>97744.319424110494</v>
      </c>
      <c r="I61" s="13">
        <f t="shared" si="4"/>
        <v>176.8857371699311</v>
      </c>
      <c r="J61" s="13">
        <f t="shared" si="1"/>
        <v>97645.581805622249</v>
      </c>
      <c r="K61" s="13">
        <f t="shared" si="2"/>
        <v>3025983.2540846625</v>
      </c>
      <c r="L61" s="20">
        <f t="shared" si="5"/>
        <v>30.958149505906185</v>
      </c>
    </row>
    <row r="62" spans="1:12" x14ac:dyDescent="0.2">
      <c r="A62" s="16">
        <v>53</v>
      </c>
      <c r="B62" s="46">
        <v>27</v>
      </c>
      <c r="C62" s="45">
        <v>9680</v>
      </c>
      <c r="D62" s="45">
        <v>10448</v>
      </c>
      <c r="E62" s="17">
        <v>0.4859</v>
      </c>
      <c r="F62" s="18">
        <f t="shared" si="3"/>
        <v>2.6828298887122417E-3</v>
      </c>
      <c r="G62" s="18">
        <f t="shared" si="0"/>
        <v>2.6791347113287417E-3</v>
      </c>
      <c r="H62" s="13">
        <f t="shared" si="6"/>
        <v>97567.433686940567</v>
      </c>
      <c r="I62" s="13">
        <f t="shared" si="4"/>
        <v>261.39629828594764</v>
      </c>
      <c r="J62" s="13">
        <f t="shared" si="1"/>
        <v>97433.049849991759</v>
      </c>
      <c r="K62" s="13">
        <f t="shared" si="2"/>
        <v>2928337.6722790403</v>
      </c>
      <c r="L62" s="20">
        <f t="shared" si="5"/>
        <v>30.013474390184758</v>
      </c>
    </row>
    <row r="63" spans="1:12" x14ac:dyDescent="0.2">
      <c r="A63" s="16">
        <v>54</v>
      </c>
      <c r="B63" s="46">
        <v>29</v>
      </c>
      <c r="C63" s="45">
        <v>9521</v>
      </c>
      <c r="D63" s="45">
        <v>9595</v>
      </c>
      <c r="E63" s="17">
        <v>0.49109999999999998</v>
      </c>
      <c r="F63" s="18">
        <f t="shared" si="3"/>
        <v>3.034107553881565E-3</v>
      </c>
      <c r="G63" s="18">
        <f t="shared" si="0"/>
        <v>3.0294299403637913E-3</v>
      </c>
      <c r="H63" s="13">
        <f t="shared" si="6"/>
        <v>97306.037388654615</v>
      </c>
      <c r="I63" s="13">
        <f t="shared" si="4"/>
        <v>294.78182304334882</v>
      </c>
      <c r="J63" s="13">
        <f t="shared" si="1"/>
        <v>97156.022918907853</v>
      </c>
      <c r="K63" s="13">
        <f t="shared" si="2"/>
        <v>2830904.6224290486</v>
      </c>
      <c r="L63" s="20">
        <f t="shared" si="5"/>
        <v>29.092795250946246</v>
      </c>
    </row>
    <row r="64" spans="1:12" x14ac:dyDescent="0.2">
      <c r="A64" s="16">
        <v>55</v>
      </c>
      <c r="B64" s="46">
        <v>21</v>
      </c>
      <c r="C64" s="45">
        <v>9424</v>
      </c>
      <c r="D64" s="45">
        <v>9446</v>
      </c>
      <c r="E64" s="17">
        <v>0.55969999999999998</v>
      </c>
      <c r="F64" s="18">
        <f t="shared" si="3"/>
        <v>2.2257551669316376E-3</v>
      </c>
      <c r="G64" s="18">
        <f t="shared" si="0"/>
        <v>2.2235760623904948E-3</v>
      </c>
      <c r="H64" s="13">
        <f t="shared" si="6"/>
        <v>97011.255565611267</v>
      </c>
      <c r="I64" s="13">
        <f t="shared" si="4"/>
        <v>215.71190565813987</v>
      </c>
      <c r="J64" s="13">
        <f t="shared" si="1"/>
        <v>96916.277613549988</v>
      </c>
      <c r="K64" s="13">
        <f t="shared" si="2"/>
        <v>2733748.5995101407</v>
      </c>
      <c r="L64" s="20">
        <f t="shared" si="5"/>
        <v>28.179705371004445</v>
      </c>
    </row>
    <row r="65" spans="1:12" x14ac:dyDescent="0.2">
      <c r="A65" s="16">
        <v>56</v>
      </c>
      <c r="B65" s="46">
        <v>36</v>
      </c>
      <c r="C65" s="45">
        <v>9125</v>
      </c>
      <c r="D65" s="45">
        <v>9385</v>
      </c>
      <c r="E65" s="17">
        <v>0.54149999999999998</v>
      </c>
      <c r="F65" s="18">
        <f t="shared" si="3"/>
        <v>3.8897893030794164E-3</v>
      </c>
      <c r="G65" s="18">
        <f t="shared" si="0"/>
        <v>3.8828643372500649E-3</v>
      </c>
      <c r="H65" s="13">
        <f t="shared" si="6"/>
        <v>96795.543659953124</v>
      </c>
      <c r="I65" s="13">
        <f t="shared" si="4"/>
        <v>375.84396448196361</v>
      </c>
      <c r="J65" s="13">
        <f t="shared" si="1"/>
        <v>96623.21920223815</v>
      </c>
      <c r="K65" s="13">
        <f t="shared" si="2"/>
        <v>2636832.3218965908</v>
      </c>
      <c r="L65" s="20">
        <f t="shared" si="5"/>
        <v>27.24125741945203</v>
      </c>
    </row>
    <row r="66" spans="1:12" x14ac:dyDescent="0.2">
      <c r="A66" s="16">
        <v>57</v>
      </c>
      <c r="B66" s="46">
        <v>39</v>
      </c>
      <c r="C66" s="45">
        <v>8691</v>
      </c>
      <c r="D66" s="45">
        <v>9032</v>
      </c>
      <c r="E66" s="17">
        <v>0.504</v>
      </c>
      <c r="F66" s="18">
        <f t="shared" si="3"/>
        <v>4.4010607684929186E-3</v>
      </c>
      <c r="G66" s="18">
        <f t="shared" si="0"/>
        <v>4.3914745039998447E-3</v>
      </c>
      <c r="H66" s="13">
        <f t="shared" si="6"/>
        <v>96419.699695471165</v>
      </c>
      <c r="I66" s="13">
        <f t="shared" si="4"/>
        <v>423.42465289598323</v>
      </c>
      <c r="J66" s="13">
        <f t="shared" si="1"/>
        <v>96209.681067634767</v>
      </c>
      <c r="K66" s="13">
        <f t="shared" si="2"/>
        <v>2540209.1026943526</v>
      </c>
      <c r="L66" s="20">
        <f t="shared" si="5"/>
        <v>26.345333066969367</v>
      </c>
    </row>
    <row r="67" spans="1:12" x14ac:dyDescent="0.2">
      <c r="A67" s="16">
        <v>58</v>
      </c>
      <c r="B67" s="46">
        <v>44</v>
      </c>
      <c r="C67" s="45">
        <v>8420</v>
      </c>
      <c r="D67" s="45">
        <v>8610</v>
      </c>
      <c r="E67" s="17">
        <v>0.48909999999999998</v>
      </c>
      <c r="F67" s="18">
        <f t="shared" si="3"/>
        <v>5.167351732237228E-3</v>
      </c>
      <c r="G67" s="18">
        <f t="shared" si="0"/>
        <v>5.1537458432111506E-3</v>
      </c>
      <c r="H67" s="13">
        <f t="shared" si="6"/>
        <v>95996.275042575187</v>
      </c>
      <c r="I67" s="13">
        <f t="shared" si="4"/>
        <v>494.74040346442621</v>
      </c>
      <c r="J67" s="13">
        <f t="shared" si="1"/>
        <v>95743.512170445218</v>
      </c>
      <c r="K67" s="13">
        <f t="shared" si="2"/>
        <v>2443999.4216267178</v>
      </c>
      <c r="L67" s="20">
        <f t="shared" si="5"/>
        <v>25.459315171789559</v>
      </c>
    </row>
    <row r="68" spans="1:12" x14ac:dyDescent="0.2">
      <c r="A68" s="16">
        <v>59</v>
      </c>
      <c r="B68" s="46">
        <v>38</v>
      </c>
      <c r="C68" s="45">
        <v>8410</v>
      </c>
      <c r="D68" s="45">
        <v>8334</v>
      </c>
      <c r="E68" s="17">
        <v>0.51570000000000005</v>
      </c>
      <c r="F68" s="18">
        <f t="shared" si="3"/>
        <v>4.538939321548017E-3</v>
      </c>
      <c r="G68" s="18">
        <f t="shared" si="0"/>
        <v>4.5289836719888815E-3</v>
      </c>
      <c r="H68" s="13">
        <f t="shared" si="6"/>
        <v>95501.53463911076</v>
      </c>
      <c r="I68" s="13">
        <f t="shared" si="4"/>
        <v>432.52489103041319</v>
      </c>
      <c r="J68" s="13">
        <f t="shared" si="1"/>
        <v>95292.062834384735</v>
      </c>
      <c r="K68" s="13">
        <f t="shared" si="2"/>
        <v>2348255.9094562726</v>
      </c>
      <c r="L68" s="20">
        <f t="shared" si="5"/>
        <v>24.588671986581783</v>
      </c>
    </row>
    <row r="69" spans="1:12" x14ac:dyDescent="0.2">
      <c r="A69" s="16">
        <v>60</v>
      </c>
      <c r="B69" s="46">
        <v>52</v>
      </c>
      <c r="C69" s="45">
        <v>8373</v>
      </c>
      <c r="D69" s="45">
        <v>8326</v>
      </c>
      <c r="E69" s="17">
        <v>0.5292</v>
      </c>
      <c r="F69" s="18">
        <f t="shared" si="3"/>
        <v>6.22791783939158E-3</v>
      </c>
      <c r="G69" s="18">
        <f t="shared" si="0"/>
        <v>6.2097103246560757E-3</v>
      </c>
      <c r="H69" s="13">
        <f t="shared" si="6"/>
        <v>95069.009748080352</v>
      </c>
      <c r="I69" s="13">
        <f t="shared" si="4"/>
        <v>590.35101138748371</v>
      </c>
      <c r="J69" s="13">
        <f t="shared" si="1"/>
        <v>94791.072491919127</v>
      </c>
      <c r="K69" s="13">
        <f t="shared" si="2"/>
        <v>2252963.8466218878</v>
      </c>
      <c r="L69" s="20">
        <f t="shared" si="5"/>
        <v>23.698194107542811</v>
      </c>
    </row>
    <row r="70" spans="1:12" x14ac:dyDescent="0.2">
      <c r="A70" s="16">
        <v>61</v>
      </c>
      <c r="B70" s="46">
        <v>52</v>
      </c>
      <c r="C70" s="45">
        <v>8355</v>
      </c>
      <c r="D70" s="45">
        <v>8303</v>
      </c>
      <c r="E70" s="17">
        <v>0.50119999999999998</v>
      </c>
      <c r="F70" s="18">
        <f t="shared" si="3"/>
        <v>6.2432464881738503E-3</v>
      </c>
      <c r="G70" s="18">
        <f t="shared" si="0"/>
        <v>6.2238645564510258E-3</v>
      </c>
      <c r="H70" s="13">
        <f t="shared" si="6"/>
        <v>94478.658736692872</v>
      </c>
      <c r="I70" s="13">
        <f t="shared" si="4"/>
        <v>588.02237545233481</v>
      </c>
      <c r="J70" s="13">
        <f t="shared" si="1"/>
        <v>94185.353175817247</v>
      </c>
      <c r="K70" s="13">
        <f t="shared" si="2"/>
        <v>2158172.7741299686</v>
      </c>
      <c r="L70" s="20">
        <f t="shared" si="5"/>
        <v>22.842965839985983</v>
      </c>
    </row>
    <row r="71" spans="1:12" x14ac:dyDescent="0.2">
      <c r="A71" s="16">
        <v>62</v>
      </c>
      <c r="B71" s="46">
        <v>61</v>
      </c>
      <c r="C71" s="45">
        <v>8349</v>
      </c>
      <c r="D71" s="45">
        <v>8243</v>
      </c>
      <c r="E71" s="17">
        <v>0.44969999999999999</v>
      </c>
      <c r="F71" s="18">
        <f t="shared" si="3"/>
        <v>7.3529411764705881E-3</v>
      </c>
      <c r="G71" s="18">
        <f t="shared" si="0"/>
        <v>7.3233087001639691E-3</v>
      </c>
      <c r="H71" s="13">
        <f t="shared" si="6"/>
        <v>93890.63636124054</v>
      </c>
      <c r="I71" s="13">
        <f t="shared" si="4"/>
        <v>687.59011412820439</v>
      </c>
      <c r="J71" s="13">
        <f t="shared" si="1"/>
        <v>93512.255521435785</v>
      </c>
      <c r="K71" s="13">
        <f t="shared" si="2"/>
        <v>2063987.4209541515</v>
      </c>
      <c r="L71" s="20">
        <f t="shared" si="5"/>
        <v>21.982888826240785</v>
      </c>
    </row>
    <row r="72" spans="1:12" x14ac:dyDescent="0.2">
      <c r="A72" s="16">
        <v>63</v>
      </c>
      <c r="B72" s="46">
        <v>59</v>
      </c>
      <c r="C72" s="45">
        <v>7606</v>
      </c>
      <c r="D72" s="45">
        <v>8242</v>
      </c>
      <c r="E72" s="17">
        <v>0.45750000000000002</v>
      </c>
      <c r="F72" s="18">
        <f t="shared" si="3"/>
        <v>7.4457344775365978E-3</v>
      </c>
      <c r="G72" s="18">
        <f t="shared" si="0"/>
        <v>7.4157798368088522E-3</v>
      </c>
      <c r="H72" s="13">
        <f t="shared" si="6"/>
        <v>93203.046247112332</v>
      </c>
      <c r="I72" s="13">
        <f t="shared" si="4"/>
        <v>691.17327108849861</v>
      </c>
      <c r="J72" s="13">
        <f t="shared" si="1"/>
        <v>92828.084747546818</v>
      </c>
      <c r="K72" s="13">
        <f t="shared" si="2"/>
        <v>1970475.1654327158</v>
      </c>
      <c r="L72" s="20">
        <f t="shared" si="5"/>
        <v>21.141746378206669</v>
      </c>
    </row>
    <row r="73" spans="1:12" x14ac:dyDescent="0.2">
      <c r="A73" s="16">
        <v>64</v>
      </c>
      <c r="B73" s="46">
        <v>67</v>
      </c>
      <c r="C73" s="45">
        <v>7418</v>
      </c>
      <c r="D73" s="45">
        <v>7514</v>
      </c>
      <c r="E73" s="17">
        <v>0.46279999999999999</v>
      </c>
      <c r="F73" s="18">
        <f t="shared" si="3"/>
        <v>8.9740155371015266E-3</v>
      </c>
      <c r="G73" s="18">
        <f t="shared" ref="G73:G108" si="7">F73/((1+(1-E73)*F73))</f>
        <v>8.9309607938285827E-3</v>
      </c>
      <c r="H73" s="13">
        <f t="shared" si="6"/>
        <v>92511.872976023835</v>
      </c>
      <c r="I73" s="13">
        <f t="shared" si="4"/>
        <v>826.21991051251882</v>
      </c>
      <c r="J73" s="13">
        <f t="shared" ref="J73:J108" si="8">H74+I73*E73</f>
        <v>92068.027640096509</v>
      </c>
      <c r="K73" s="13">
        <f t="shared" ref="K73:K97" si="9">K74+J73</f>
        <v>1877647.080685169</v>
      </c>
      <c r="L73" s="20">
        <f t="shared" si="5"/>
        <v>20.296282199062123</v>
      </c>
    </row>
    <row r="74" spans="1:12" x14ac:dyDescent="0.2">
      <c r="A74" s="16">
        <v>65</v>
      </c>
      <c r="B74" s="46">
        <v>56</v>
      </c>
      <c r="C74" s="45">
        <v>6926</v>
      </c>
      <c r="D74" s="45">
        <v>7301</v>
      </c>
      <c r="E74" s="17">
        <v>0.44390000000000002</v>
      </c>
      <c r="F74" s="18">
        <f t="shared" ref="F74:F108" si="10">B74/((C74+D74)/2)</f>
        <v>7.8723553806143241E-3</v>
      </c>
      <c r="G74" s="18">
        <f t="shared" si="7"/>
        <v>7.8380418690281121E-3</v>
      </c>
      <c r="H74" s="13">
        <f t="shared" si="6"/>
        <v>91685.653065511317</v>
      </c>
      <c r="I74" s="13">
        <f t="shared" ref="I74:I108" si="11">H74*G74</f>
        <v>718.63598751666336</v>
      </c>
      <c r="J74" s="13">
        <f t="shared" si="8"/>
        <v>91286.019592853292</v>
      </c>
      <c r="K74" s="13">
        <f t="shared" si="9"/>
        <v>1785579.0530450724</v>
      </c>
      <c r="L74" s="20">
        <f t="shared" ref="L74:L108" si="12">K74/H74</f>
        <v>19.475010466133003</v>
      </c>
    </row>
    <row r="75" spans="1:12" x14ac:dyDescent="0.2">
      <c r="A75" s="16">
        <v>66</v>
      </c>
      <c r="B75" s="46">
        <v>64</v>
      </c>
      <c r="C75" s="45">
        <v>7072</v>
      </c>
      <c r="D75" s="45">
        <v>6820</v>
      </c>
      <c r="E75" s="17">
        <v>0.45179999999999998</v>
      </c>
      <c r="F75" s="18">
        <f t="shared" si="10"/>
        <v>9.2139360783184566E-3</v>
      </c>
      <c r="G75" s="18">
        <f t="shared" si="7"/>
        <v>9.1676296497644593E-3</v>
      </c>
      <c r="H75" s="13">
        <f t="shared" ref="H75:H108" si="13">H74-I74</f>
        <v>90967.017077994649</v>
      </c>
      <c r="I75" s="13">
        <f t="shared" si="11"/>
        <v>833.95192291485364</v>
      </c>
      <c r="J75" s="13">
        <f t="shared" si="8"/>
        <v>90509.844633852728</v>
      </c>
      <c r="K75" s="13">
        <f t="shared" si="9"/>
        <v>1694293.0334522191</v>
      </c>
      <c r="L75" s="20">
        <f t="shared" si="12"/>
        <v>18.625355517588766</v>
      </c>
    </row>
    <row r="76" spans="1:12" x14ac:dyDescent="0.2">
      <c r="A76" s="16">
        <v>67</v>
      </c>
      <c r="B76" s="46">
        <v>85</v>
      </c>
      <c r="C76" s="45">
        <v>6622</v>
      </c>
      <c r="D76" s="45">
        <v>6983</v>
      </c>
      <c r="E76" s="17">
        <v>0.43809999999999999</v>
      </c>
      <c r="F76" s="18">
        <f t="shared" si="10"/>
        <v>1.2495406100698273E-2</v>
      </c>
      <c r="G76" s="18">
        <f t="shared" si="7"/>
        <v>1.2408285435526804E-2</v>
      </c>
      <c r="H76" s="13">
        <f t="shared" si="13"/>
        <v>90133.065155079792</v>
      </c>
      <c r="I76" s="13">
        <f t="shared" si="11"/>
        <v>1118.396799623165</v>
      </c>
      <c r="J76" s="13">
        <f t="shared" si="8"/>
        <v>89504.637993371536</v>
      </c>
      <c r="K76" s="13">
        <f t="shared" si="9"/>
        <v>1603783.1888183663</v>
      </c>
      <c r="L76" s="20">
        <f t="shared" si="12"/>
        <v>17.793505480579775</v>
      </c>
    </row>
    <row r="77" spans="1:12" x14ac:dyDescent="0.2">
      <c r="A77" s="16">
        <v>68</v>
      </c>
      <c r="B77" s="46">
        <v>75</v>
      </c>
      <c r="C77" s="45">
        <v>6214</v>
      </c>
      <c r="D77" s="45">
        <v>6497</v>
      </c>
      <c r="E77" s="17">
        <v>0.48759999999999998</v>
      </c>
      <c r="F77" s="18">
        <f t="shared" si="10"/>
        <v>1.1800802454566911E-2</v>
      </c>
      <c r="G77" s="18">
        <f t="shared" si="7"/>
        <v>1.1729875053370932E-2</v>
      </c>
      <c r="H77" s="13">
        <f t="shared" si="13"/>
        <v>89014.668355456626</v>
      </c>
      <c r="I77" s="13">
        <f t="shared" si="11"/>
        <v>1044.1309377267576</v>
      </c>
      <c r="J77" s="13">
        <f t="shared" si="8"/>
        <v>88479.655662965437</v>
      </c>
      <c r="K77" s="13">
        <f t="shared" si="9"/>
        <v>1514278.5508249947</v>
      </c>
      <c r="L77" s="20">
        <f t="shared" si="12"/>
        <v>17.011562013331581</v>
      </c>
    </row>
    <row r="78" spans="1:12" x14ac:dyDescent="0.2">
      <c r="A78" s="16">
        <v>69</v>
      </c>
      <c r="B78" s="46">
        <v>81</v>
      </c>
      <c r="C78" s="45">
        <v>5849</v>
      </c>
      <c r="D78" s="45">
        <v>6092</v>
      </c>
      <c r="E78" s="17">
        <v>0.47239999999999999</v>
      </c>
      <c r="F78" s="18">
        <f t="shared" si="10"/>
        <v>1.3566702956201323E-2</v>
      </c>
      <c r="G78" s="18">
        <f t="shared" si="7"/>
        <v>1.3470285448320038E-2</v>
      </c>
      <c r="H78" s="13">
        <f t="shared" si="13"/>
        <v>87970.537417729865</v>
      </c>
      <c r="I78" s="13">
        <f t="shared" si="11"/>
        <v>1184.9882500589399</v>
      </c>
      <c r="J78" s="13">
        <f t="shared" si="8"/>
        <v>87345.33761699876</v>
      </c>
      <c r="K78" s="13">
        <f t="shared" si="9"/>
        <v>1425798.8951620292</v>
      </c>
      <c r="L78" s="20">
        <f t="shared" si="12"/>
        <v>16.207686539319347</v>
      </c>
    </row>
    <row r="79" spans="1:12" x14ac:dyDescent="0.2">
      <c r="A79" s="16">
        <v>70</v>
      </c>
      <c r="B79" s="46">
        <v>81</v>
      </c>
      <c r="C79" s="45">
        <v>5882</v>
      </c>
      <c r="D79" s="45">
        <v>5731</v>
      </c>
      <c r="E79" s="17">
        <v>0.50490000000000002</v>
      </c>
      <c r="F79" s="18">
        <f t="shared" si="10"/>
        <v>1.3949883750968742E-2</v>
      </c>
      <c r="G79" s="18">
        <f t="shared" si="7"/>
        <v>1.3854198517426298E-2</v>
      </c>
      <c r="H79" s="13">
        <f t="shared" si="13"/>
        <v>86785.549167670921</v>
      </c>
      <c r="I79" s="13">
        <f t="shared" si="11"/>
        <v>1202.3442266127736</v>
      </c>
      <c r="J79" s="13">
        <f t="shared" si="8"/>
        <v>86190.26854107494</v>
      </c>
      <c r="K79" s="13">
        <f t="shared" si="9"/>
        <v>1338453.5575450305</v>
      </c>
      <c r="L79" s="20">
        <f t="shared" si="12"/>
        <v>15.422539470933335</v>
      </c>
    </row>
    <row r="80" spans="1:12" x14ac:dyDescent="0.2">
      <c r="A80" s="16">
        <v>71</v>
      </c>
      <c r="B80" s="46">
        <v>106</v>
      </c>
      <c r="C80" s="45">
        <v>6215</v>
      </c>
      <c r="D80" s="45">
        <v>5783</v>
      </c>
      <c r="E80" s="17">
        <v>0.4864</v>
      </c>
      <c r="F80" s="18">
        <f t="shared" si="10"/>
        <v>1.7669611601933654E-2</v>
      </c>
      <c r="G80" s="18">
        <f t="shared" si="7"/>
        <v>1.751070002888935E-2</v>
      </c>
      <c r="H80" s="13">
        <f t="shared" si="13"/>
        <v>85583.204941058153</v>
      </c>
      <c r="I80" s="13">
        <f t="shared" si="11"/>
        <v>1498.6218292338301</v>
      </c>
      <c r="J80" s="13">
        <f t="shared" si="8"/>
        <v>84813.512769563662</v>
      </c>
      <c r="K80" s="13">
        <f t="shared" si="9"/>
        <v>1252263.2890039554</v>
      </c>
      <c r="L80" s="20">
        <f t="shared" si="12"/>
        <v>14.632114909302583</v>
      </c>
    </row>
    <row r="81" spans="1:12" x14ac:dyDescent="0.2">
      <c r="A81" s="16">
        <v>72</v>
      </c>
      <c r="B81" s="46">
        <v>123</v>
      </c>
      <c r="C81" s="45">
        <v>5061</v>
      </c>
      <c r="D81" s="45">
        <v>6078</v>
      </c>
      <c r="E81" s="17">
        <v>0.4607</v>
      </c>
      <c r="F81" s="18">
        <f t="shared" si="10"/>
        <v>2.2084567734985187E-2</v>
      </c>
      <c r="G81" s="18">
        <f t="shared" si="7"/>
        <v>2.1824631843745432E-2</v>
      </c>
      <c r="H81" s="13">
        <f t="shared" si="13"/>
        <v>84084.583111824322</v>
      </c>
      <c r="I81" s="13">
        <f t="shared" si="11"/>
        <v>1835.1150701503805</v>
      </c>
      <c r="J81" s="13">
        <f t="shared" si="8"/>
        <v>83094.90555449223</v>
      </c>
      <c r="K81" s="13">
        <f t="shared" si="9"/>
        <v>1167449.7762343918</v>
      </c>
      <c r="L81" s="20">
        <f t="shared" si="12"/>
        <v>13.884231009170815</v>
      </c>
    </row>
    <row r="82" spans="1:12" x14ac:dyDescent="0.2">
      <c r="A82" s="16">
        <v>73</v>
      </c>
      <c r="B82" s="46">
        <v>78</v>
      </c>
      <c r="C82" s="45">
        <v>4456</v>
      </c>
      <c r="D82" s="45">
        <v>4926</v>
      </c>
      <c r="E82" s="17">
        <v>0.47989999999999999</v>
      </c>
      <c r="F82" s="18">
        <f t="shared" si="10"/>
        <v>1.6627584736729907E-2</v>
      </c>
      <c r="G82" s="18">
        <f t="shared" si="7"/>
        <v>1.6485022152699574E-2</v>
      </c>
      <c r="H82" s="13">
        <f t="shared" si="13"/>
        <v>82249.468041673943</v>
      </c>
      <c r="I82" s="13">
        <f t="shared" si="11"/>
        <v>1355.8843027147507</v>
      </c>
      <c r="J82" s="13">
        <f t="shared" si="8"/>
        <v>81544.272615832</v>
      </c>
      <c r="K82" s="13">
        <f t="shared" si="9"/>
        <v>1084354.8706798996</v>
      </c>
      <c r="L82" s="20">
        <f t="shared" si="12"/>
        <v>13.183731110947509</v>
      </c>
    </row>
    <row r="83" spans="1:12" x14ac:dyDescent="0.2">
      <c r="A83" s="16">
        <v>74</v>
      </c>
      <c r="B83" s="46">
        <v>112</v>
      </c>
      <c r="C83" s="45">
        <v>4580</v>
      </c>
      <c r="D83" s="45">
        <v>4381</v>
      </c>
      <c r="E83" s="17">
        <v>0.52239999999999998</v>
      </c>
      <c r="F83" s="18">
        <f t="shared" si="10"/>
        <v>2.4997210132797678E-2</v>
      </c>
      <c r="G83" s="18">
        <f t="shared" si="7"/>
        <v>2.4702297613634537E-2</v>
      </c>
      <c r="H83" s="13">
        <f t="shared" si="13"/>
        <v>80893.583738959191</v>
      </c>
      <c r="I83" s="13">
        <f t="shared" si="11"/>
        <v>1998.2573805532372</v>
      </c>
      <c r="J83" s="13">
        <f t="shared" si="8"/>
        <v>79939.216014006975</v>
      </c>
      <c r="K83" s="13">
        <f t="shared" si="9"/>
        <v>1002810.5980640675</v>
      </c>
      <c r="L83" s="20">
        <f t="shared" si="12"/>
        <v>12.396664255846332</v>
      </c>
    </row>
    <row r="84" spans="1:12" x14ac:dyDescent="0.2">
      <c r="A84" s="16">
        <v>75</v>
      </c>
      <c r="B84" s="46">
        <v>136</v>
      </c>
      <c r="C84" s="45">
        <v>4277</v>
      </c>
      <c r="D84" s="45">
        <v>4446</v>
      </c>
      <c r="E84" s="17">
        <v>0.51549999999999996</v>
      </c>
      <c r="F84" s="18">
        <f t="shared" si="10"/>
        <v>3.1181932821277084E-2</v>
      </c>
      <c r="G84" s="18">
        <f t="shared" si="7"/>
        <v>3.0717858278643501E-2</v>
      </c>
      <c r="H84" s="13">
        <f t="shared" si="13"/>
        <v>78895.32635840596</v>
      </c>
      <c r="I84" s="13">
        <f t="shared" si="11"/>
        <v>2423.4954539248415</v>
      </c>
      <c r="J84" s="13">
        <f t="shared" si="8"/>
        <v>77721.142810979378</v>
      </c>
      <c r="K84" s="13">
        <f t="shared" si="9"/>
        <v>922871.38205006055</v>
      </c>
      <c r="L84" s="20">
        <f t="shared" si="12"/>
        <v>11.697415102355205</v>
      </c>
    </row>
    <row r="85" spans="1:12" x14ac:dyDescent="0.2">
      <c r="A85" s="16">
        <v>76</v>
      </c>
      <c r="B85" s="46">
        <v>123</v>
      </c>
      <c r="C85" s="45">
        <v>3965</v>
      </c>
      <c r="D85" s="45">
        <v>4111</v>
      </c>
      <c r="E85" s="17">
        <v>0.4884</v>
      </c>
      <c r="F85" s="18">
        <f t="shared" si="10"/>
        <v>3.0460624071322436E-2</v>
      </c>
      <c r="G85" s="18">
        <f t="shared" si="7"/>
        <v>2.9993220069180461E-2</v>
      </c>
      <c r="H85" s="13">
        <f t="shared" si="13"/>
        <v>76471.830904481118</v>
      </c>
      <c r="I85" s="13">
        <f t="shared" si="11"/>
        <v>2293.6364534112577</v>
      </c>
      <c r="J85" s="13">
        <f t="shared" si="8"/>
        <v>75298.406494915922</v>
      </c>
      <c r="K85" s="13">
        <f t="shared" si="9"/>
        <v>845150.23923908116</v>
      </c>
      <c r="L85" s="20">
        <f t="shared" si="12"/>
        <v>11.051785072267137</v>
      </c>
    </row>
    <row r="86" spans="1:12" x14ac:dyDescent="0.2">
      <c r="A86" s="16">
        <v>77</v>
      </c>
      <c r="B86" s="46">
        <v>130</v>
      </c>
      <c r="C86" s="45">
        <v>3166</v>
      </c>
      <c r="D86" s="45">
        <v>3812</v>
      </c>
      <c r="E86" s="17">
        <v>0.4995</v>
      </c>
      <c r="F86" s="18">
        <f t="shared" si="10"/>
        <v>3.7259959873889366E-2</v>
      </c>
      <c r="G86" s="18">
        <f t="shared" si="7"/>
        <v>3.6577834113894932E-2</v>
      </c>
      <c r="H86" s="13">
        <f t="shared" si="13"/>
        <v>74178.194451069867</v>
      </c>
      <c r="I86" s="13">
        <f t="shared" si="11"/>
        <v>2713.2776914994752</v>
      </c>
      <c r="J86" s="13">
        <f t="shared" si="8"/>
        <v>72820.198966474374</v>
      </c>
      <c r="K86" s="13">
        <f t="shared" si="9"/>
        <v>769851.83274416521</v>
      </c>
      <c r="L86" s="20">
        <f t="shared" si="12"/>
        <v>10.378411586331914</v>
      </c>
    </row>
    <row r="87" spans="1:12" x14ac:dyDescent="0.2">
      <c r="A87" s="16">
        <v>78</v>
      </c>
      <c r="B87" s="46">
        <v>96</v>
      </c>
      <c r="C87" s="45">
        <v>2589</v>
      </c>
      <c r="D87" s="45">
        <v>3059</v>
      </c>
      <c r="E87" s="17">
        <v>0.50839999999999996</v>
      </c>
      <c r="F87" s="18">
        <f t="shared" si="10"/>
        <v>3.39943342776204E-2</v>
      </c>
      <c r="G87" s="18">
        <f t="shared" si="7"/>
        <v>3.3435571882021474E-2</v>
      </c>
      <c r="H87" s="13">
        <f t="shared" si="13"/>
        <v>71464.916759570391</v>
      </c>
      <c r="I87" s="13">
        <f t="shared" si="11"/>
        <v>2389.470361357297</v>
      </c>
      <c r="J87" s="13">
        <f t="shared" si="8"/>
        <v>70290.25312992715</v>
      </c>
      <c r="K87" s="13">
        <f t="shared" si="9"/>
        <v>697031.63377769082</v>
      </c>
      <c r="L87" s="20">
        <f t="shared" si="12"/>
        <v>9.75347996447986</v>
      </c>
    </row>
    <row r="88" spans="1:12" x14ac:dyDescent="0.2">
      <c r="A88" s="16">
        <v>79</v>
      </c>
      <c r="B88" s="46">
        <v>125</v>
      </c>
      <c r="C88" s="45">
        <v>3378</v>
      </c>
      <c r="D88" s="45">
        <v>2482</v>
      </c>
      <c r="E88" s="17">
        <v>0.54920000000000002</v>
      </c>
      <c r="F88" s="18">
        <f t="shared" si="10"/>
        <v>4.2662116040955635E-2</v>
      </c>
      <c r="G88" s="18">
        <f t="shared" si="7"/>
        <v>4.1857116546955314E-2</v>
      </c>
      <c r="H88" s="13">
        <f t="shared" si="13"/>
        <v>69075.446398213098</v>
      </c>
      <c r="I88" s="13">
        <f t="shared" si="11"/>
        <v>2891.2990104229702</v>
      </c>
      <c r="J88" s="13">
        <f t="shared" si="8"/>
        <v>67772.048804314429</v>
      </c>
      <c r="K88" s="13">
        <f t="shared" si="9"/>
        <v>626741.38064776373</v>
      </c>
      <c r="L88" s="20">
        <f t="shared" si="12"/>
        <v>9.0732874462317881</v>
      </c>
    </row>
    <row r="89" spans="1:12" x14ac:dyDescent="0.2">
      <c r="A89" s="16">
        <v>80</v>
      </c>
      <c r="B89" s="46">
        <v>132</v>
      </c>
      <c r="C89" s="45">
        <v>1943</v>
      </c>
      <c r="D89" s="45">
        <v>3219</v>
      </c>
      <c r="E89" s="17">
        <v>0.44369999999999998</v>
      </c>
      <c r="F89" s="18">
        <f t="shared" si="10"/>
        <v>5.1142967841921738E-2</v>
      </c>
      <c r="G89" s="18">
        <f t="shared" si="7"/>
        <v>4.9728160258489987E-2</v>
      </c>
      <c r="H89" s="13">
        <f t="shared" si="13"/>
        <v>66184.14738779013</v>
      </c>
      <c r="I89" s="13">
        <f t="shared" si="11"/>
        <v>3291.2158878715491</v>
      </c>
      <c r="J89" s="13">
        <f t="shared" si="8"/>
        <v>64353.243989367184</v>
      </c>
      <c r="K89" s="13">
        <f t="shared" si="9"/>
        <v>558969.33184344927</v>
      </c>
      <c r="L89" s="20">
        <f t="shared" si="12"/>
        <v>8.4456679417248157</v>
      </c>
    </row>
    <row r="90" spans="1:12" x14ac:dyDescent="0.2">
      <c r="A90" s="16">
        <v>81</v>
      </c>
      <c r="B90" s="46">
        <v>125</v>
      </c>
      <c r="C90" s="45">
        <v>2160</v>
      </c>
      <c r="D90" s="45">
        <v>1841</v>
      </c>
      <c r="E90" s="17">
        <v>0.5353</v>
      </c>
      <c r="F90" s="18">
        <f t="shared" si="10"/>
        <v>6.2484378905273683E-2</v>
      </c>
      <c r="G90" s="18">
        <f t="shared" si="7"/>
        <v>6.0721246971527809E-2</v>
      </c>
      <c r="H90" s="13">
        <f t="shared" si="13"/>
        <v>62892.931499918581</v>
      </c>
      <c r="I90" s="13">
        <f t="shared" si="11"/>
        <v>3818.937226369937</v>
      </c>
      <c r="J90" s="13">
        <f t="shared" si="8"/>
        <v>61118.27137082447</v>
      </c>
      <c r="K90" s="13">
        <f t="shared" si="9"/>
        <v>494616.08785408211</v>
      </c>
      <c r="L90" s="20">
        <f t="shared" si="12"/>
        <v>7.8644145861561947</v>
      </c>
    </row>
    <row r="91" spans="1:12" x14ac:dyDescent="0.2">
      <c r="A91" s="16">
        <v>82</v>
      </c>
      <c r="B91" s="46">
        <v>146</v>
      </c>
      <c r="C91" s="45">
        <v>2263</v>
      </c>
      <c r="D91" s="45">
        <v>2020</v>
      </c>
      <c r="E91" s="17">
        <v>0.54549999999999998</v>
      </c>
      <c r="F91" s="18">
        <f t="shared" si="10"/>
        <v>6.8176511790800837E-2</v>
      </c>
      <c r="G91" s="18">
        <f t="shared" si="7"/>
        <v>6.6127471117921124E-2</v>
      </c>
      <c r="H91" s="13">
        <f t="shared" si="13"/>
        <v>59073.99427354864</v>
      </c>
      <c r="I91" s="13">
        <f t="shared" si="11"/>
        <v>3906.4138501443258</v>
      </c>
      <c r="J91" s="13">
        <f t="shared" si="8"/>
        <v>57298.529178658049</v>
      </c>
      <c r="K91" s="13">
        <f t="shared" si="9"/>
        <v>433497.81648325763</v>
      </c>
      <c r="L91" s="20">
        <f t="shared" si="12"/>
        <v>7.3382174646240816</v>
      </c>
    </row>
    <row r="92" spans="1:12" x14ac:dyDescent="0.2">
      <c r="A92" s="16">
        <v>83</v>
      </c>
      <c r="B92" s="46">
        <v>174</v>
      </c>
      <c r="C92" s="45">
        <v>2270</v>
      </c>
      <c r="D92" s="45">
        <v>2076</v>
      </c>
      <c r="E92" s="17">
        <v>0.48949999999999999</v>
      </c>
      <c r="F92" s="18">
        <f t="shared" si="10"/>
        <v>8.0073630924988495E-2</v>
      </c>
      <c r="G92" s="18">
        <f t="shared" si="7"/>
        <v>7.6928960526158718E-2</v>
      </c>
      <c r="H92" s="13">
        <f t="shared" si="13"/>
        <v>55167.580423404317</v>
      </c>
      <c r="I92" s="13">
        <f t="shared" si="11"/>
        <v>4243.9846167157575</v>
      </c>
      <c r="J92" s="13">
        <f t="shared" si="8"/>
        <v>53001.026276570919</v>
      </c>
      <c r="K92" s="13">
        <f t="shared" si="9"/>
        <v>376199.28730459959</v>
      </c>
      <c r="L92" s="20">
        <f t="shared" si="12"/>
        <v>6.8192094780542645</v>
      </c>
    </row>
    <row r="93" spans="1:12" x14ac:dyDescent="0.2">
      <c r="A93" s="16">
        <v>84</v>
      </c>
      <c r="B93" s="46">
        <v>160</v>
      </c>
      <c r="C93" s="45">
        <v>1929</v>
      </c>
      <c r="D93" s="45">
        <v>2100</v>
      </c>
      <c r="E93" s="17">
        <v>0.49099999999999999</v>
      </c>
      <c r="F93" s="18">
        <f t="shared" si="10"/>
        <v>7.9424174733184416E-2</v>
      </c>
      <c r="G93" s="18">
        <f t="shared" si="7"/>
        <v>7.6338063112493693E-2</v>
      </c>
      <c r="H93" s="13">
        <f t="shared" si="13"/>
        <v>50923.595806688558</v>
      </c>
      <c r="I93" s="13">
        <f t="shared" si="11"/>
        <v>3887.4086706061103</v>
      </c>
      <c r="J93" s="13">
        <f t="shared" si="8"/>
        <v>48944.904793350048</v>
      </c>
      <c r="K93" s="13">
        <f t="shared" si="9"/>
        <v>323198.26102802868</v>
      </c>
      <c r="L93" s="20">
        <f t="shared" si="12"/>
        <v>6.3467289752067781</v>
      </c>
    </row>
    <row r="94" spans="1:12" x14ac:dyDescent="0.2">
      <c r="A94" s="16">
        <v>85</v>
      </c>
      <c r="B94" s="46">
        <v>181</v>
      </c>
      <c r="C94" s="45">
        <v>1844</v>
      </c>
      <c r="D94" s="45">
        <v>1758</v>
      </c>
      <c r="E94" s="17">
        <v>0.50219999999999998</v>
      </c>
      <c r="F94" s="18">
        <f t="shared" si="10"/>
        <v>0.10049972237645752</v>
      </c>
      <c r="G94" s="18">
        <f t="shared" si="7"/>
        <v>9.5711399566115365E-2</v>
      </c>
      <c r="H94" s="13">
        <f t="shared" si="13"/>
        <v>47036.187136082444</v>
      </c>
      <c r="I94" s="13">
        <f t="shared" si="11"/>
        <v>4501.8993010481627</v>
      </c>
      <c r="J94" s="13">
        <f t="shared" si="8"/>
        <v>44795.141664020666</v>
      </c>
      <c r="K94" s="13">
        <f t="shared" si="9"/>
        <v>274253.35623467865</v>
      </c>
      <c r="L94" s="20">
        <f t="shared" si="12"/>
        <v>5.8306885173584391</v>
      </c>
    </row>
    <row r="95" spans="1:12" x14ac:dyDescent="0.2">
      <c r="A95" s="16">
        <v>86</v>
      </c>
      <c r="B95" s="46">
        <v>214</v>
      </c>
      <c r="C95" s="45">
        <v>1679</v>
      </c>
      <c r="D95" s="45">
        <v>1647</v>
      </c>
      <c r="E95" s="17">
        <v>0.50080000000000002</v>
      </c>
      <c r="F95" s="18">
        <f t="shared" si="10"/>
        <v>0.12868310282621767</v>
      </c>
      <c r="G95" s="18">
        <f t="shared" si="7"/>
        <v>0.12091565014650003</v>
      </c>
      <c r="H95" s="13">
        <f t="shared" si="13"/>
        <v>42534.28783503428</v>
      </c>
      <c r="I95" s="13">
        <f t="shared" si="11"/>
        <v>5143.0610670915376</v>
      </c>
      <c r="J95" s="13">
        <f t="shared" si="8"/>
        <v>39966.871750342187</v>
      </c>
      <c r="K95" s="13">
        <f t="shared" si="9"/>
        <v>229458.21457065799</v>
      </c>
      <c r="L95" s="20">
        <f t="shared" si="12"/>
        <v>5.3946645459445026</v>
      </c>
    </row>
    <row r="96" spans="1:12" x14ac:dyDescent="0.2">
      <c r="A96" s="16">
        <v>87</v>
      </c>
      <c r="B96" s="46">
        <v>174</v>
      </c>
      <c r="C96" s="45">
        <v>1480</v>
      </c>
      <c r="D96" s="45">
        <v>1473</v>
      </c>
      <c r="E96" s="17">
        <v>0.4854</v>
      </c>
      <c r="F96" s="18">
        <f t="shared" si="10"/>
        <v>0.11784625804266848</v>
      </c>
      <c r="G96" s="18">
        <f t="shared" si="7"/>
        <v>0.11110824471705838</v>
      </c>
      <c r="H96" s="13">
        <f t="shared" si="13"/>
        <v>37391.226767942746</v>
      </c>
      <c r="I96" s="13">
        <f t="shared" si="11"/>
        <v>4154.4735740036067</v>
      </c>
      <c r="J96" s="13">
        <f t="shared" si="8"/>
        <v>35253.334666760493</v>
      </c>
      <c r="K96" s="13">
        <f t="shared" si="9"/>
        <v>189491.3428203158</v>
      </c>
      <c r="L96" s="20">
        <f t="shared" si="12"/>
        <v>5.0678022413208339</v>
      </c>
    </row>
    <row r="97" spans="1:12" x14ac:dyDescent="0.2">
      <c r="A97" s="16">
        <v>88</v>
      </c>
      <c r="B97" s="46">
        <v>190</v>
      </c>
      <c r="C97" s="45">
        <v>1260</v>
      </c>
      <c r="D97" s="45">
        <v>1293</v>
      </c>
      <c r="E97" s="17">
        <v>0.50580000000000003</v>
      </c>
      <c r="F97" s="18">
        <f t="shared" si="10"/>
        <v>0.14884449667058364</v>
      </c>
      <c r="G97" s="18">
        <f t="shared" si="7"/>
        <v>0.13864585324847237</v>
      </c>
      <c r="H97" s="13">
        <f t="shared" si="13"/>
        <v>33236.753193939141</v>
      </c>
      <c r="I97" s="13">
        <f t="shared" si="11"/>
        <v>4608.1380057825818</v>
      </c>
      <c r="J97" s="13">
        <f t="shared" si="8"/>
        <v>30959.41139148139</v>
      </c>
      <c r="K97" s="13">
        <f t="shared" si="9"/>
        <v>154238.0081535553</v>
      </c>
      <c r="L97" s="20">
        <f t="shared" si="12"/>
        <v>4.640585897592465</v>
      </c>
    </row>
    <row r="98" spans="1:12" x14ac:dyDescent="0.2">
      <c r="A98" s="16">
        <v>89</v>
      </c>
      <c r="B98" s="46">
        <v>173</v>
      </c>
      <c r="C98" s="45">
        <v>1178</v>
      </c>
      <c r="D98" s="45">
        <v>1079</v>
      </c>
      <c r="E98" s="17">
        <v>0.53210000000000002</v>
      </c>
      <c r="F98" s="18">
        <f t="shared" si="10"/>
        <v>0.15330084182543199</v>
      </c>
      <c r="G98" s="18">
        <f t="shared" si="7"/>
        <v>0.14304061518378611</v>
      </c>
      <c r="H98" s="13">
        <f t="shared" si="13"/>
        <v>28628.61518815656</v>
      </c>
      <c r="I98" s="13">
        <f t="shared" si="11"/>
        <v>4095.0547283737969</v>
      </c>
      <c r="J98" s="13">
        <f t="shared" si="8"/>
        <v>26712.539080750459</v>
      </c>
      <c r="K98" s="13">
        <f>K99+J98</f>
        <v>123278.59676207392</v>
      </c>
      <c r="L98" s="20">
        <f t="shared" si="12"/>
        <v>4.3061320274084842</v>
      </c>
    </row>
    <row r="99" spans="1:12" x14ac:dyDescent="0.2">
      <c r="A99" s="16">
        <v>90</v>
      </c>
      <c r="B99" s="46">
        <v>183</v>
      </c>
      <c r="C99" s="45">
        <v>921</v>
      </c>
      <c r="D99" s="45">
        <v>987</v>
      </c>
      <c r="E99" s="17">
        <v>0.5151</v>
      </c>
      <c r="F99" s="22">
        <f t="shared" si="10"/>
        <v>0.1918238993710692</v>
      </c>
      <c r="G99" s="22">
        <f t="shared" si="7"/>
        <v>0.17549972107052531</v>
      </c>
      <c r="H99" s="23">
        <f t="shared" si="13"/>
        <v>24533.560459782762</v>
      </c>
      <c r="I99" s="23">
        <f t="shared" si="11"/>
        <v>4305.6330175587436</v>
      </c>
      <c r="J99" s="23">
        <f t="shared" si="8"/>
        <v>22445.75900956853</v>
      </c>
      <c r="K99" s="23">
        <f t="shared" ref="K99:K108" si="14">K100+J99</f>
        <v>96566.057681323466</v>
      </c>
      <c r="L99" s="24">
        <f t="shared" si="12"/>
        <v>3.9360800418521289</v>
      </c>
    </row>
    <row r="100" spans="1:12" x14ac:dyDescent="0.2">
      <c r="A100" s="16">
        <v>91</v>
      </c>
      <c r="B100" s="46">
        <v>175</v>
      </c>
      <c r="C100" s="45">
        <v>796</v>
      </c>
      <c r="D100" s="45">
        <v>753</v>
      </c>
      <c r="E100" s="17">
        <v>0.51329999999999998</v>
      </c>
      <c r="F100" s="22">
        <f t="shared" si="10"/>
        <v>0.22595222724338282</v>
      </c>
      <c r="G100" s="22">
        <f t="shared" si="7"/>
        <v>0.20356589282546553</v>
      </c>
      <c r="H100" s="23">
        <f t="shared" si="13"/>
        <v>20227.92744222402</v>
      </c>
      <c r="I100" s="23">
        <f t="shared" si="11"/>
        <v>4117.7161097850676</v>
      </c>
      <c r="J100" s="23">
        <f t="shared" si="8"/>
        <v>18223.835011591626</v>
      </c>
      <c r="K100" s="23">
        <f t="shared" si="14"/>
        <v>74120.298671754936</v>
      </c>
      <c r="L100" s="24">
        <f t="shared" si="12"/>
        <v>3.6642557119833903</v>
      </c>
    </row>
    <row r="101" spans="1:12" x14ac:dyDescent="0.2">
      <c r="A101" s="16">
        <v>92</v>
      </c>
      <c r="B101" s="46">
        <v>144</v>
      </c>
      <c r="C101" s="45">
        <v>656</v>
      </c>
      <c r="D101" s="45">
        <v>631</v>
      </c>
      <c r="E101" s="17">
        <v>0.48459999999999998</v>
      </c>
      <c r="F101" s="22">
        <f t="shared" si="10"/>
        <v>0.22377622377622378</v>
      </c>
      <c r="G101" s="22">
        <f t="shared" si="7"/>
        <v>0.20063601617126289</v>
      </c>
      <c r="H101" s="23">
        <f t="shared" si="13"/>
        <v>16110.211332438952</v>
      </c>
      <c r="I101" s="23">
        <f t="shared" si="11"/>
        <v>3232.2886214176842</v>
      </c>
      <c r="J101" s="23">
        <f t="shared" si="8"/>
        <v>14444.289776960277</v>
      </c>
      <c r="K101" s="23">
        <f t="shared" si="14"/>
        <v>55896.46366016331</v>
      </c>
      <c r="L101" s="24">
        <f t="shared" si="12"/>
        <v>3.4696294484736003</v>
      </c>
    </row>
    <row r="102" spans="1:12" x14ac:dyDescent="0.2">
      <c r="A102" s="16">
        <v>93</v>
      </c>
      <c r="B102" s="46">
        <v>125</v>
      </c>
      <c r="C102" s="45">
        <v>526</v>
      </c>
      <c r="D102" s="45">
        <v>500</v>
      </c>
      <c r="E102" s="17">
        <v>0.49619999999999997</v>
      </c>
      <c r="F102" s="22">
        <f t="shared" si="10"/>
        <v>0.24366471734892786</v>
      </c>
      <c r="G102" s="22">
        <f t="shared" si="7"/>
        <v>0.21702330830331176</v>
      </c>
      <c r="H102" s="23">
        <f t="shared" si="13"/>
        <v>12877.922711021267</v>
      </c>
      <c r="I102" s="23">
        <f t="shared" si="11"/>
        <v>2794.809390820189</v>
      </c>
      <c r="J102" s="23">
        <f t="shared" si="8"/>
        <v>11469.897739926057</v>
      </c>
      <c r="K102" s="23">
        <f t="shared" si="14"/>
        <v>41452.173883203031</v>
      </c>
      <c r="L102" s="24">
        <f t="shared" si="12"/>
        <v>3.2188556192938762</v>
      </c>
    </row>
    <row r="103" spans="1:12" x14ac:dyDescent="0.2">
      <c r="A103" s="16">
        <v>94</v>
      </c>
      <c r="B103" s="46">
        <v>84</v>
      </c>
      <c r="C103" s="45">
        <v>384</v>
      </c>
      <c r="D103" s="45">
        <v>410</v>
      </c>
      <c r="E103" s="17">
        <v>0.4829</v>
      </c>
      <c r="F103" s="22">
        <f t="shared" si="10"/>
        <v>0.21158690176322417</v>
      </c>
      <c r="G103" s="22">
        <f t="shared" si="7"/>
        <v>0.19071993141347987</v>
      </c>
      <c r="H103" s="23">
        <f t="shared" si="13"/>
        <v>10083.113320201079</v>
      </c>
      <c r="I103" s="23">
        <f t="shared" si="11"/>
        <v>1923.0506808630951</v>
      </c>
      <c r="J103" s="23">
        <f t="shared" si="8"/>
        <v>9088.7038131267727</v>
      </c>
      <c r="K103" s="23">
        <f t="shared" si="14"/>
        <v>29982.276143276973</v>
      </c>
      <c r="L103" s="24">
        <f t="shared" si="12"/>
        <v>2.9735137542497698</v>
      </c>
    </row>
    <row r="104" spans="1:12" x14ac:dyDescent="0.2">
      <c r="A104" s="16">
        <v>95</v>
      </c>
      <c r="B104" s="46">
        <v>89</v>
      </c>
      <c r="C104" s="45">
        <v>282</v>
      </c>
      <c r="D104" s="45">
        <v>275</v>
      </c>
      <c r="E104" s="17">
        <v>0.5131</v>
      </c>
      <c r="F104" s="22">
        <f t="shared" si="10"/>
        <v>0.31956912028725315</v>
      </c>
      <c r="G104" s="22">
        <f t="shared" si="7"/>
        <v>0.27653999374211746</v>
      </c>
      <c r="H104" s="23">
        <f t="shared" si="13"/>
        <v>8160.0626393379835</v>
      </c>
      <c r="I104" s="23">
        <f t="shared" si="11"/>
        <v>2256.5836712178125</v>
      </c>
      <c r="J104" s="23">
        <f t="shared" si="8"/>
        <v>7061.332049822031</v>
      </c>
      <c r="K104" s="23">
        <f t="shared" si="14"/>
        <v>20893.5723301502</v>
      </c>
      <c r="L104" s="24">
        <f t="shared" si="12"/>
        <v>2.5604671500224256</v>
      </c>
    </row>
    <row r="105" spans="1:12" x14ac:dyDescent="0.2">
      <c r="A105" s="16">
        <v>96</v>
      </c>
      <c r="B105" s="46">
        <v>68</v>
      </c>
      <c r="C105" s="45">
        <v>217</v>
      </c>
      <c r="D105" s="45">
        <v>204</v>
      </c>
      <c r="E105" s="17">
        <v>0.50229999999999997</v>
      </c>
      <c r="F105" s="22">
        <f t="shared" si="10"/>
        <v>0.32304038004750596</v>
      </c>
      <c r="G105" s="22">
        <f t="shared" si="7"/>
        <v>0.27829662819079365</v>
      </c>
      <c r="H105" s="23">
        <f t="shared" si="13"/>
        <v>5903.478968120171</v>
      </c>
      <c r="I105" s="23">
        <f t="shared" si="11"/>
        <v>1642.9182914231094</v>
      </c>
      <c r="J105" s="23">
        <f t="shared" si="8"/>
        <v>5085.7985344788895</v>
      </c>
      <c r="K105" s="23">
        <f t="shared" si="14"/>
        <v>13832.240280328169</v>
      </c>
      <c r="L105" s="24">
        <f t="shared" si="12"/>
        <v>2.3430659031775516</v>
      </c>
    </row>
    <row r="106" spans="1:12" x14ac:dyDescent="0.2">
      <c r="A106" s="16">
        <v>97</v>
      </c>
      <c r="B106" s="46">
        <v>46</v>
      </c>
      <c r="C106" s="45">
        <v>144</v>
      </c>
      <c r="D106" s="45">
        <v>155</v>
      </c>
      <c r="E106" s="17">
        <v>0.46939999999999998</v>
      </c>
      <c r="F106" s="22">
        <f t="shared" si="10"/>
        <v>0.30769230769230771</v>
      </c>
      <c r="G106" s="22">
        <f t="shared" si="7"/>
        <v>0.26450827910913616</v>
      </c>
      <c r="H106" s="23">
        <f t="shared" si="13"/>
        <v>4260.5606766970614</v>
      </c>
      <c r="I106" s="23">
        <f t="shared" si="11"/>
        <v>1126.9535726331962</v>
      </c>
      <c r="J106" s="23">
        <f t="shared" si="8"/>
        <v>3662.5991110578875</v>
      </c>
      <c r="K106" s="23">
        <f t="shared" si="14"/>
        <v>8746.4417458492808</v>
      </c>
      <c r="L106" s="24">
        <f t="shared" si="12"/>
        <v>2.0528851504656505</v>
      </c>
    </row>
    <row r="107" spans="1:12" x14ac:dyDescent="0.2">
      <c r="A107" s="16">
        <v>98</v>
      </c>
      <c r="B107" s="46">
        <v>35</v>
      </c>
      <c r="C107" s="45">
        <v>106</v>
      </c>
      <c r="D107" s="45">
        <v>99</v>
      </c>
      <c r="E107" s="17">
        <v>0.56889999999999996</v>
      </c>
      <c r="F107" s="22">
        <f t="shared" si="10"/>
        <v>0.34146341463414637</v>
      </c>
      <c r="G107" s="22">
        <f t="shared" si="7"/>
        <v>0.29764815436883713</v>
      </c>
      <c r="H107" s="23">
        <f t="shared" si="13"/>
        <v>3133.6071040638653</v>
      </c>
      <c r="I107" s="23">
        <f t="shared" si="11"/>
        <v>932.71237104168608</v>
      </c>
      <c r="J107" s="23">
        <f t="shared" si="8"/>
        <v>2731.5148009077943</v>
      </c>
      <c r="K107" s="23">
        <f t="shared" si="14"/>
        <v>5083.8426347913937</v>
      </c>
      <c r="L107" s="24">
        <f t="shared" si="12"/>
        <v>1.622361216949737</v>
      </c>
    </row>
    <row r="108" spans="1:12" x14ac:dyDescent="0.2">
      <c r="A108" s="16">
        <v>99</v>
      </c>
      <c r="B108" s="46">
        <v>26</v>
      </c>
      <c r="C108" s="45">
        <v>76</v>
      </c>
      <c r="D108" s="45">
        <v>67</v>
      </c>
      <c r="E108" s="17">
        <v>0.55079999999999996</v>
      </c>
      <c r="F108" s="22">
        <f t="shared" si="10"/>
        <v>0.36363636363636365</v>
      </c>
      <c r="G108" s="22">
        <f t="shared" si="7"/>
        <v>0.31257814453613403</v>
      </c>
      <c r="H108" s="23">
        <f t="shared" si="13"/>
        <v>2200.894733022179</v>
      </c>
      <c r="I108" s="23">
        <f t="shared" si="11"/>
        <v>687.95159196742281</v>
      </c>
      <c r="J108" s="23">
        <f t="shared" si="8"/>
        <v>1891.8668779104128</v>
      </c>
      <c r="K108" s="23">
        <f t="shared" si="14"/>
        <v>2352.3278338835994</v>
      </c>
      <c r="L108" s="24">
        <f t="shared" si="12"/>
        <v>1.0688052447894583</v>
      </c>
    </row>
    <row r="109" spans="1:12" x14ac:dyDescent="0.2">
      <c r="A109" s="16" t="s">
        <v>22</v>
      </c>
      <c r="B109" s="46">
        <v>42</v>
      </c>
      <c r="C109" s="45">
        <v>138</v>
      </c>
      <c r="D109" s="45">
        <v>138</v>
      </c>
      <c r="E109" s="17">
        <v>0</v>
      </c>
      <c r="F109" s="22">
        <f>B109/((C109+D109)/2)</f>
        <v>0.30434782608695654</v>
      </c>
      <c r="G109" s="22">
        <v>1</v>
      </c>
      <c r="H109" s="23">
        <f>H108-I108</f>
        <v>1512.9431410547563</v>
      </c>
      <c r="I109" s="23">
        <f>H109*G109</f>
        <v>1512.9431410547563</v>
      </c>
      <c r="J109" s="23">
        <f>H109*F109</f>
        <v>460.46095597318674</v>
      </c>
      <c r="K109" s="23">
        <f>J109</f>
        <v>460.46095597318674</v>
      </c>
      <c r="L109" s="24">
        <f>K109/H109</f>
        <v>0.30434782608695654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2" width="12.7109375" style="9" customWidth="1"/>
    <col min="3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34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64" t="s">
        <v>0</v>
      </c>
      <c r="B6" s="57" t="s">
        <v>36</v>
      </c>
      <c r="C6" s="67" t="s">
        <v>45</v>
      </c>
      <c r="D6" s="67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9">
        <v>43466</v>
      </c>
      <c r="D7" s="39">
        <v>43831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9</v>
      </c>
      <c r="C9" s="45">
        <v>5860</v>
      </c>
      <c r="D9" s="45">
        <v>5446</v>
      </c>
      <c r="E9" s="17">
        <v>0.5</v>
      </c>
      <c r="F9" s="18">
        <f>B9/((C9+D9)/2)</f>
        <v>1.5920750044224306E-3</v>
      </c>
      <c r="G9" s="18">
        <f t="shared" ref="G9:G72" si="0">F9/((1+(1-E9)*F9))</f>
        <v>1.5908086610693772E-3</v>
      </c>
      <c r="H9" s="13">
        <v>100000</v>
      </c>
      <c r="I9" s="13">
        <f>H9*G9</f>
        <v>159.08086610693772</v>
      </c>
      <c r="J9" s="13">
        <f t="shared" ref="J9:J72" si="1">H10+I9*E9</f>
        <v>99920.459566946534</v>
      </c>
      <c r="K9" s="13">
        <f t="shared" ref="K9:K72" si="2">K10+J9</f>
        <v>8475587.847954236</v>
      </c>
      <c r="L9" s="19">
        <f>K9/H9</f>
        <v>84.755878479542361</v>
      </c>
    </row>
    <row r="10" spans="1:13" x14ac:dyDescent="0.2">
      <c r="A10" s="16">
        <v>1</v>
      </c>
      <c r="B10" s="46">
        <v>1</v>
      </c>
      <c r="C10" s="45">
        <v>6530</v>
      </c>
      <c r="D10" s="45">
        <v>6206</v>
      </c>
      <c r="E10" s="17">
        <v>0.5</v>
      </c>
      <c r="F10" s="18">
        <f t="shared" ref="F10:F73" si="3">B10/((C10+D10)/2)</f>
        <v>1.5703517587939699E-4</v>
      </c>
      <c r="G10" s="18">
        <f t="shared" si="0"/>
        <v>1.5702284682421293E-4</v>
      </c>
      <c r="H10" s="13">
        <f>H9-I9</f>
        <v>99840.919133893069</v>
      </c>
      <c r="I10" s="13">
        <f t="shared" ref="I10:I73" si="4">H10*G10</f>
        <v>15.67730535194992</v>
      </c>
      <c r="J10" s="13">
        <f t="shared" si="1"/>
        <v>99833.080481217097</v>
      </c>
      <c r="K10" s="13">
        <f t="shared" si="2"/>
        <v>8375667.3883872898</v>
      </c>
      <c r="L10" s="20">
        <f t="shared" ref="L10:L73" si="5">K10/H10</f>
        <v>83.890127024521718</v>
      </c>
    </row>
    <row r="11" spans="1:13" x14ac:dyDescent="0.2">
      <c r="A11" s="16">
        <v>2</v>
      </c>
      <c r="B11" s="46">
        <v>1</v>
      </c>
      <c r="C11" s="45">
        <v>6763</v>
      </c>
      <c r="D11" s="45">
        <v>6656</v>
      </c>
      <c r="E11" s="17">
        <v>0.5</v>
      </c>
      <c r="F11" s="18">
        <f t="shared" si="3"/>
        <v>1.4904240256352933E-4</v>
      </c>
      <c r="G11" s="18">
        <f t="shared" si="0"/>
        <v>1.4903129657228018E-4</v>
      </c>
      <c r="H11" s="13">
        <f t="shared" ref="H11:H74" si="6">H10-I10</f>
        <v>99825.241828541126</v>
      </c>
      <c r="I11" s="13">
        <f t="shared" si="4"/>
        <v>14.877085220348901</v>
      </c>
      <c r="J11" s="13">
        <f t="shared" si="1"/>
        <v>99817.803285930961</v>
      </c>
      <c r="K11" s="13">
        <f t="shared" si="2"/>
        <v>8275834.3079060726</v>
      </c>
      <c r="L11" s="20">
        <f t="shared" si="5"/>
        <v>82.903223236068541</v>
      </c>
    </row>
    <row r="12" spans="1:13" x14ac:dyDescent="0.2">
      <c r="A12" s="16">
        <v>3</v>
      </c>
      <c r="B12" s="46">
        <v>1</v>
      </c>
      <c r="C12" s="45">
        <v>7149</v>
      </c>
      <c r="D12" s="45">
        <v>6961</v>
      </c>
      <c r="E12" s="17">
        <v>0.5</v>
      </c>
      <c r="F12" s="18">
        <f t="shared" si="3"/>
        <v>1.4174344436569808E-4</v>
      </c>
      <c r="G12" s="18">
        <f t="shared" si="0"/>
        <v>1.4173339947558641E-4</v>
      </c>
      <c r="H12" s="13">
        <f t="shared" si="6"/>
        <v>99810.364743320781</v>
      </c>
      <c r="I12" s="13">
        <f t="shared" si="4"/>
        <v>14.14646229796907</v>
      </c>
      <c r="J12" s="13">
        <f t="shared" si="1"/>
        <v>99803.291512171796</v>
      </c>
      <c r="K12" s="13">
        <f t="shared" si="2"/>
        <v>8176016.5046201413</v>
      </c>
      <c r="L12" s="20">
        <f t="shared" si="5"/>
        <v>81.915505725744509</v>
      </c>
    </row>
    <row r="13" spans="1:13" x14ac:dyDescent="0.2">
      <c r="A13" s="16">
        <v>4</v>
      </c>
      <c r="B13" s="46">
        <v>0</v>
      </c>
      <c r="C13" s="45">
        <v>7251</v>
      </c>
      <c r="D13" s="45">
        <v>7257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99796.218281022811</v>
      </c>
      <c r="I13" s="13">
        <f t="shared" si="4"/>
        <v>0</v>
      </c>
      <c r="J13" s="13">
        <f t="shared" si="1"/>
        <v>99796.218281022811</v>
      </c>
      <c r="K13" s="13">
        <f t="shared" si="2"/>
        <v>8076213.2131079696</v>
      </c>
      <c r="L13" s="20">
        <f t="shared" si="5"/>
        <v>80.927046657876588</v>
      </c>
    </row>
    <row r="14" spans="1:13" x14ac:dyDescent="0.2">
      <c r="A14" s="16">
        <v>5</v>
      </c>
      <c r="B14" s="46">
        <v>1</v>
      </c>
      <c r="C14" s="45">
        <v>7053</v>
      </c>
      <c r="D14" s="45">
        <v>7291</v>
      </c>
      <c r="E14" s="17">
        <v>0.5</v>
      </c>
      <c r="F14" s="18">
        <f t="shared" si="3"/>
        <v>1.3943112102621306E-4</v>
      </c>
      <c r="G14" s="18">
        <f t="shared" si="0"/>
        <v>1.3942140118508191E-4</v>
      </c>
      <c r="H14" s="13">
        <f t="shared" si="6"/>
        <v>99796.218281022811</v>
      </c>
      <c r="I14" s="13">
        <f t="shared" si="4"/>
        <v>13.913728585712485</v>
      </c>
      <c r="J14" s="13">
        <f t="shared" si="1"/>
        <v>99789.261416729947</v>
      </c>
      <c r="K14" s="13">
        <f t="shared" si="2"/>
        <v>7976416.9948269464</v>
      </c>
      <c r="L14" s="20">
        <f t="shared" si="5"/>
        <v>79.927046657876588</v>
      </c>
    </row>
    <row r="15" spans="1:13" x14ac:dyDescent="0.2">
      <c r="A15" s="16">
        <v>6</v>
      </c>
      <c r="B15" s="46">
        <v>0</v>
      </c>
      <c r="C15" s="45">
        <v>7505</v>
      </c>
      <c r="D15" s="45">
        <v>7044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99782.304552437097</v>
      </c>
      <c r="I15" s="13">
        <f t="shared" si="4"/>
        <v>0</v>
      </c>
      <c r="J15" s="13">
        <f t="shared" si="1"/>
        <v>99782.304552437097</v>
      </c>
      <c r="K15" s="13">
        <f t="shared" si="2"/>
        <v>7876627.7334102169</v>
      </c>
      <c r="L15" s="20">
        <f t="shared" si="5"/>
        <v>78.938122032157821</v>
      </c>
    </row>
    <row r="16" spans="1:13" x14ac:dyDescent="0.2">
      <c r="A16" s="16">
        <v>7</v>
      </c>
      <c r="B16" s="46">
        <v>0</v>
      </c>
      <c r="C16" s="45">
        <v>7607</v>
      </c>
      <c r="D16" s="45">
        <v>7585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99782.304552437097</v>
      </c>
      <c r="I16" s="13">
        <f t="shared" si="4"/>
        <v>0</v>
      </c>
      <c r="J16" s="13">
        <f t="shared" si="1"/>
        <v>99782.304552437097</v>
      </c>
      <c r="K16" s="13">
        <f t="shared" si="2"/>
        <v>7776845.4288577801</v>
      </c>
      <c r="L16" s="20">
        <f t="shared" si="5"/>
        <v>77.938122032157821</v>
      </c>
    </row>
    <row r="17" spans="1:12" x14ac:dyDescent="0.2">
      <c r="A17" s="16">
        <v>8</v>
      </c>
      <c r="B17" s="46">
        <v>0</v>
      </c>
      <c r="C17" s="45">
        <v>7797</v>
      </c>
      <c r="D17" s="45">
        <v>7645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99782.304552437097</v>
      </c>
      <c r="I17" s="13">
        <f t="shared" si="4"/>
        <v>0</v>
      </c>
      <c r="J17" s="13">
        <f t="shared" si="1"/>
        <v>99782.304552437097</v>
      </c>
      <c r="K17" s="13">
        <f t="shared" si="2"/>
        <v>7677063.1243053433</v>
      </c>
      <c r="L17" s="20">
        <f t="shared" si="5"/>
        <v>76.938122032157835</v>
      </c>
    </row>
    <row r="18" spans="1:12" x14ac:dyDescent="0.2">
      <c r="A18" s="16">
        <v>9</v>
      </c>
      <c r="B18" s="46">
        <v>0</v>
      </c>
      <c r="C18" s="45">
        <v>7712</v>
      </c>
      <c r="D18" s="45">
        <v>7888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99782.304552437097</v>
      </c>
      <c r="I18" s="13">
        <f t="shared" si="4"/>
        <v>0</v>
      </c>
      <c r="J18" s="13">
        <f t="shared" si="1"/>
        <v>99782.304552437097</v>
      </c>
      <c r="K18" s="13">
        <f t="shared" si="2"/>
        <v>7577280.8197529064</v>
      </c>
      <c r="L18" s="20">
        <f t="shared" si="5"/>
        <v>75.938122032157835</v>
      </c>
    </row>
    <row r="19" spans="1:12" x14ac:dyDescent="0.2">
      <c r="A19" s="16">
        <v>10</v>
      </c>
      <c r="B19" s="46">
        <v>0</v>
      </c>
      <c r="C19" s="45">
        <v>8084</v>
      </c>
      <c r="D19" s="45">
        <v>7766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99782.304552437097</v>
      </c>
      <c r="I19" s="13">
        <f t="shared" si="4"/>
        <v>0</v>
      </c>
      <c r="J19" s="13">
        <f t="shared" si="1"/>
        <v>99782.304552437097</v>
      </c>
      <c r="K19" s="13">
        <f t="shared" si="2"/>
        <v>7477498.5152004696</v>
      </c>
      <c r="L19" s="20">
        <f t="shared" si="5"/>
        <v>74.938122032157835</v>
      </c>
    </row>
    <row r="20" spans="1:12" x14ac:dyDescent="0.2">
      <c r="A20" s="16">
        <v>11</v>
      </c>
      <c r="B20" s="46">
        <v>1</v>
      </c>
      <c r="C20" s="45">
        <v>8023</v>
      </c>
      <c r="D20" s="45">
        <v>8171</v>
      </c>
      <c r="E20" s="17">
        <v>0.5</v>
      </c>
      <c r="F20" s="18">
        <f t="shared" si="3"/>
        <v>1.2350253180190194E-4</v>
      </c>
      <c r="G20" s="18">
        <f t="shared" si="0"/>
        <v>1.2349490583513431E-4</v>
      </c>
      <c r="H20" s="13">
        <f t="shared" si="6"/>
        <v>99782.304552437097</v>
      </c>
      <c r="I20" s="13">
        <f t="shared" si="4"/>
        <v>12.322606304715913</v>
      </c>
      <c r="J20" s="13">
        <f t="shared" si="1"/>
        <v>99776.143249284738</v>
      </c>
      <c r="K20" s="13">
        <f t="shared" si="2"/>
        <v>7377716.2106480328</v>
      </c>
      <c r="L20" s="20">
        <f t="shared" si="5"/>
        <v>73.938122032157835</v>
      </c>
    </row>
    <row r="21" spans="1:12" x14ac:dyDescent="0.2">
      <c r="A21" s="16">
        <v>12</v>
      </c>
      <c r="B21" s="46">
        <v>0</v>
      </c>
      <c r="C21" s="45">
        <v>7542</v>
      </c>
      <c r="D21" s="45">
        <v>8095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99769.981946132379</v>
      </c>
      <c r="I21" s="13">
        <f t="shared" si="4"/>
        <v>0</v>
      </c>
      <c r="J21" s="13">
        <f t="shared" si="1"/>
        <v>99769.981946132379</v>
      </c>
      <c r="K21" s="13">
        <f t="shared" si="2"/>
        <v>7277940.0673987484</v>
      </c>
      <c r="L21" s="20">
        <f t="shared" si="5"/>
        <v>72.947192386265442</v>
      </c>
    </row>
    <row r="22" spans="1:12" x14ac:dyDescent="0.2">
      <c r="A22" s="16">
        <v>13</v>
      </c>
      <c r="B22" s="46">
        <v>1</v>
      </c>
      <c r="C22" s="45">
        <v>7396</v>
      </c>
      <c r="D22" s="45">
        <v>7598</v>
      </c>
      <c r="E22" s="17">
        <v>0.5</v>
      </c>
      <c r="F22" s="18">
        <f t="shared" si="3"/>
        <v>1.3338668800853674E-4</v>
      </c>
      <c r="G22" s="18">
        <f t="shared" si="0"/>
        <v>1.3337779259753248E-4</v>
      </c>
      <c r="H22" s="13">
        <f t="shared" si="6"/>
        <v>99769.981946132379</v>
      </c>
      <c r="I22" s="13">
        <f t="shared" si="4"/>
        <v>13.307099959470804</v>
      </c>
      <c r="J22" s="13">
        <f t="shared" si="1"/>
        <v>99763.328396152647</v>
      </c>
      <c r="K22" s="13">
        <f t="shared" si="2"/>
        <v>7178170.0854526162</v>
      </c>
      <c r="L22" s="20">
        <f t="shared" si="5"/>
        <v>71.947192386265442</v>
      </c>
    </row>
    <row r="23" spans="1:12" x14ac:dyDescent="0.2">
      <c r="A23" s="16">
        <v>14</v>
      </c>
      <c r="B23" s="46">
        <v>0</v>
      </c>
      <c r="C23" s="45">
        <v>7378</v>
      </c>
      <c r="D23" s="45">
        <v>7429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99756.674846172915</v>
      </c>
      <c r="I23" s="13">
        <f t="shared" si="4"/>
        <v>0</v>
      </c>
      <c r="J23" s="13">
        <f t="shared" si="1"/>
        <v>99756.674846172915</v>
      </c>
      <c r="K23" s="13">
        <f t="shared" si="2"/>
        <v>7078406.7570564635</v>
      </c>
      <c r="L23" s="20">
        <f t="shared" si="5"/>
        <v>70.956723126262276</v>
      </c>
    </row>
    <row r="24" spans="1:12" x14ac:dyDescent="0.2">
      <c r="A24" s="16">
        <v>15</v>
      </c>
      <c r="B24" s="46">
        <v>1</v>
      </c>
      <c r="C24" s="45">
        <v>7198</v>
      </c>
      <c r="D24" s="45">
        <v>7411</v>
      </c>
      <c r="E24" s="17">
        <v>0.5</v>
      </c>
      <c r="F24" s="18">
        <f t="shared" si="3"/>
        <v>1.3690190978164144E-4</v>
      </c>
      <c r="G24" s="18">
        <f t="shared" si="0"/>
        <v>1.3689253935660506E-4</v>
      </c>
      <c r="H24" s="13">
        <f t="shared" si="6"/>
        <v>99756.674846172915</v>
      </c>
      <c r="I24" s="13">
        <f t="shared" si="4"/>
        <v>13.65594453746378</v>
      </c>
      <c r="J24" s="13">
        <f t="shared" si="1"/>
        <v>99749.846873904185</v>
      </c>
      <c r="K24" s="13">
        <f t="shared" si="2"/>
        <v>6978650.0822102902</v>
      </c>
      <c r="L24" s="20">
        <f t="shared" si="5"/>
        <v>69.956723126262261</v>
      </c>
    </row>
    <row r="25" spans="1:12" x14ac:dyDescent="0.2">
      <c r="A25" s="16">
        <v>16</v>
      </c>
      <c r="B25" s="46">
        <v>0</v>
      </c>
      <c r="C25" s="45">
        <v>6805</v>
      </c>
      <c r="D25" s="45">
        <v>7254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99743.018901635456</v>
      </c>
      <c r="I25" s="13">
        <f t="shared" si="4"/>
        <v>0</v>
      </c>
      <c r="J25" s="13">
        <f t="shared" si="1"/>
        <v>99743.018901635456</v>
      </c>
      <c r="K25" s="13">
        <f t="shared" si="2"/>
        <v>6878900.2353363857</v>
      </c>
      <c r="L25" s="20">
        <f t="shared" si="5"/>
        <v>68.966232535233544</v>
      </c>
    </row>
    <row r="26" spans="1:12" x14ac:dyDescent="0.2">
      <c r="A26" s="16">
        <v>17</v>
      </c>
      <c r="B26" s="46">
        <v>1</v>
      </c>
      <c r="C26" s="45">
        <v>6685</v>
      </c>
      <c r="D26" s="45">
        <v>6857</v>
      </c>
      <c r="E26" s="17">
        <v>0.5</v>
      </c>
      <c r="F26" s="18">
        <f t="shared" si="3"/>
        <v>1.4768867227883621E-4</v>
      </c>
      <c r="G26" s="18">
        <f t="shared" si="0"/>
        <v>1.4767776711216126E-4</v>
      </c>
      <c r="H26" s="13">
        <f t="shared" si="6"/>
        <v>99743.018901635456</v>
      </c>
      <c r="I26" s="13">
        <f t="shared" si="4"/>
        <v>14.729826316419619</v>
      </c>
      <c r="J26" s="13">
        <f t="shared" si="1"/>
        <v>99735.653988477236</v>
      </c>
      <c r="K26" s="13">
        <f t="shared" si="2"/>
        <v>6779157.2164347498</v>
      </c>
      <c r="L26" s="20">
        <f t="shared" si="5"/>
        <v>67.966232535233544</v>
      </c>
    </row>
    <row r="27" spans="1:12" x14ac:dyDescent="0.2">
      <c r="A27" s="16">
        <v>18</v>
      </c>
      <c r="B27" s="46">
        <v>0</v>
      </c>
      <c r="C27" s="45">
        <v>6693</v>
      </c>
      <c r="D27" s="45">
        <v>6796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99728.28907531903</v>
      </c>
      <c r="I27" s="13">
        <f t="shared" si="4"/>
        <v>0</v>
      </c>
      <c r="J27" s="13">
        <f t="shared" si="1"/>
        <v>99728.28907531903</v>
      </c>
      <c r="K27" s="13">
        <f t="shared" si="2"/>
        <v>6679421.5624462729</v>
      </c>
      <c r="L27" s="20">
        <f t="shared" si="5"/>
        <v>66.976197269379512</v>
      </c>
    </row>
    <row r="28" spans="1:12" x14ac:dyDescent="0.2">
      <c r="A28" s="16">
        <v>19</v>
      </c>
      <c r="B28" s="46">
        <v>1</v>
      </c>
      <c r="C28" s="45">
        <v>6459</v>
      </c>
      <c r="D28" s="45">
        <v>6894</v>
      </c>
      <c r="E28" s="17">
        <v>0.5</v>
      </c>
      <c r="F28" s="18">
        <f t="shared" si="3"/>
        <v>1.4977907586310194E-4</v>
      </c>
      <c r="G28" s="18">
        <f t="shared" si="0"/>
        <v>1.4976785981728324E-4</v>
      </c>
      <c r="H28" s="13">
        <f t="shared" si="6"/>
        <v>99728.28907531903</v>
      </c>
      <c r="I28" s="13">
        <f t="shared" si="4"/>
        <v>14.93609241804988</v>
      </c>
      <c r="J28" s="13">
        <f t="shared" si="1"/>
        <v>99720.821029109997</v>
      </c>
      <c r="K28" s="13">
        <f t="shared" si="2"/>
        <v>6579693.2733709542</v>
      </c>
      <c r="L28" s="20">
        <f t="shared" si="5"/>
        <v>65.976197269379512</v>
      </c>
    </row>
    <row r="29" spans="1:12" x14ac:dyDescent="0.2">
      <c r="A29" s="16">
        <v>20</v>
      </c>
      <c r="B29" s="46">
        <v>3</v>
      </c>
      <c r="C29" s="45">
        <v>6262</v>
      </c>
      <c r="D29" s="45">
        <v>6687</v>
      </c>
      <c r="E29" s="17">
        <v>0.5</v>
      </c>
      <c r="F29" s="18">
        <f t="shared" si="3"/>
        <v>4.6335624372538422E-4</v>
      </c>
      <c r="G29" s="18">
        <f t="shared" si="0"/>
        <v>4.6324891908585547E-4</v>
      </c>
      <c r="H29" s="13">
        <f t="shared" si="6"/>
        <v>99713.352982900979</v>
      </c>
      <c r="I29" s="13">
        <f t="shared" si="4"/>
        <v>46.192102987755241</v>
      </c>
      <c r="J29" s="13">
        <f t="shared" si="1"/>
        <v>99690.256931407101</v>
      </c>
      <c r="K29" s="13">
        <f t="shared" si="2"/>
        <v>6479972.4523418443</v>
      </c>
      <c r="L29" s="20">
        <f t="shared" si="5"/>
        <v>64.98600496819158</v>
      </c>
    </row>
    <row r="30" spans="1:12" x14ac:dyDescent="0.2">
      <c r="A30" s="16">
        <v>21</v>
      </c>
      <c r="B30" s="46">
        <v>0</v>
      </c>
      <c r="C30" s="45">
        <v>6425</v>
      </c>
      <c r="D30" s="45">
        <v>6473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99667.160879913223</v>
      </c>
      <c r="I30" s="13">
        <f t="shared" si="4"/>
        <v>0</v>
      </c>
      <c r="J30" s="13">
        <f t="shared" si="1"/>
        <v>99667.160879913223</v>
      </c>
      <c r="K30" s="13">
        <f t="shared" si="2"/>
        <v>6380282.195410437</v>
      </c>
      <c r="L30" s="20">
        <f t="shared" si="5"/>
        <v>64.015891885371346</v>
      </c>
    </row>
    <row r="31" spans="1:12" x14ac:dyDescent="0.2">
      <c r="A31" s="16">
        <v>22</v>
      </c>
      <c r="B31" s="46">
        <v>2</v>
      </c>
      <c r="C31" s="45">
        <v>6220</v>
      </c>
      <c r="D31" s="45">
        <v>6516</v>
      </c>
      <c r="E31" s="17">
        <v>0.5</v>
      </c>
      <c r="F31" s="18">
        <f t="shared" si="3"/>
        <v>3.1407035175879397E-4</v>
      </c>
      <c r="G31" s="18">
        <f t="shared" si="0"/>
        <v>3.1402103940964042E-4</v>
      </c>
      <c r="H31" s="13">
        <f t="shared" si="6"/>
        <v>99667.160879913223</v>
      </c>
      <c r="I31" s="13">
        <f t="shared" si="4"/>
        <v>31.297585454518202</v>
      </c>
      <c r="J31" s="13">
        <f t="shared" si="1"/>
        <v>99651.512087185954</v>
      </c>
      <c r="K31" s="13">
        <f t="shared" si="2"/>
        <v>6280615.0345305242</v>
      </c>
      <c r="L31" s="20">
        <f t="shared" si="5"/>
        <v>63.015891885371346</v>
      </c>
    </row>
    <row r="32" spans="1:12" x14ac:dyDescent="0.2">
      <c r="A32" s="16">
        <v>23</v>
      </c>
      <c r="B32" s="46">
        <v>1</v>
      </c>
      <c r="C32" s="45">
        <v>6415</v>
      </c>
      <c r="D32" s="45">
        <v>6388</v>
      </c>
      <c r="E32" s="17">
        <v>0.5</v>
      </c>
      <c r="F32" s="18">
        <f t="shared" si="3"/>
        <v>1.5621338748730767E-4</v>
      </c>
      <c r="G32" s="18">
        <f t="shared" si="0"/>
        <v>1.5620118712902218E-4</v>
      </c>
      <c r="H32" s="13">
        <f t="shared" si="6"/>
        <v>99635.863294458701</v>
      </c>
      <c r="I32" s="13">
        <f t="shared" si="4"/>
        <v>15.563240127219416</v>
      </c>
      <c r="J32" s="13">
        <f t="shared" si="1"/>
        <v>99628.0816743951</v>
      </c>
      <c r="K32" s="13">
        <f t="shared" si="2"/>
        <v>6180963.5224433383</v>
      </c>
      <c r="L32" s="20">
        <f t="shared" si="5"/>
        <v>62.035529357300163</v>
      </c>
    </row>
    <row r="33" spans="1:12" x14ac:dyDescent="0.2">
      <c r="A33" s="16">
        <v>24</v>
      </c>
      <c r="B33" s="46">
        <v>2</v>
      </c>
      <c r="C33" s="45">
        <v>6406</v>
      </c>
      <c r="D33" s="45">
        <v>6550</v>
      </c>
      <c r="E33" s="17">
        <v>0.5</v>
      </c>
      <c r="F33" s="18">
        <f t="shared" si="3"/>
        <v>3.0873726458783575E-4</v>
      </c>
      <c r="G33" s="18">
        <f t="shared" si="0"/>
        <v>3.0868961259453615E-4</v>
      </c>
      <c r="H33" s="13">
        <f t="shared" si="6"/>
        <v>99620.300054331485</v>
      </c>
      <c r="I33" s="13">
        <f t="shared" si="4"/>
        <v>30.751751830323034</v>
      </c>
      <c r="J33" s="13">
        <f t="shared" si="1"/>
        <v>99604.924178416331</v>
      </c>
      <c r="K33" s="13">
        <f t="shared" si="2"/>
        <v>6081335.4407689432</v>
      </c>
      <c r="L33" s="20">
        <f t="shared" si="5"/>
        <v>61.04514278166468</v>
      </c>
    </row>
    <row r="34" spans="1:12" x14ac:dyDescent="0.2">
      <c r="A34" s="16">
        <v>25</v>
      </c>
      <c r="B34" s="46">
        <v>0</v>
      </c>
      <c r="C34" s="45">
        <v>6869</v>
      </c>
      <c r="D34" s="45">
        <v>6600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99589.548302501164</v>
      </c>
      <c r="I34" s="13">
        <f t="shared" si="4"/>
        <v>0</v>
      </c>
      <c r="J34" s="13">
        <f t="shared" si="1"/>
        <v>99589.548302501164</v>
      </c>
      <c r="K34" s="13">
        <f t="shared" si="2"/>
        <v>5981730.5165905273</v>
      </c>
      <c r="L34" s="20">
        <f t="shared" si="5"/>
        <v>60.063838209418783</v>
      </c>
    </row>
    <row r="35" spans="1:12" x14ac:dyDescent="0.2">
      <c r="A35" s="16">
        <v>26</v>
      </c>
      <c r="B35" s="46">
        <v>1</v>
      </c>
      <c r="C35" s="45">
        <v>7193</v>
      </c>
      <c r="D35" s="45">
        <v>6998</v>
      </c>
      <c r="E35" s="17">
        <v>0.5</v>
      </c>
      <c r="F35" s="18">
        <f t="shared" si="3"/>
        <v>1.4093439503910928E-4</v>
      </c>
      <c r="G35" s="18">
        <f t="shared" si="0"/>
        <v>1.4092446448703494E-4</v>
      </c>
      <c r="H35" s="13">
        <f t="shared" si="6"/>
        <v>99589.548302501164</v>
      </c>
      <c r="I35" s="13">
        <f t="shared" si="4"/>
        <v>14.034603763035676</v>
      </c>
      <c r="J35" s="13">
        <f t="shared" si="1"/>
        <v>99582.531000619638</v>
      </c>
      <c r="K35" s="13">
        <f t="shared" si="2"/>
        <v>5882140.9682880258</v>
      </c>
      <c r="L35" s="20">
        <f t="shared" si="5"/>
        <v>59.063838209418783</v>
      </c>
    </row>
    <row r="36" spans="1:12" x14ac:dyDescent="0.2">
      <c r="A36" s="16">
        <v>27</v>
      </c>
      <c r="B36" s="46">
        <v>1</v>
      </c>
      <c r="C36" s="45">
        <v>7112</v>
      </c>
      <c r="D36" s="45">
        <v>7392</v>
      </c>
      <c r="E36" s="17">
        <v>0.5</v>
      </c>
      <c r="F36" s="18">
        <f t="shared" si="3"/>
        <v>1.3789299503585219E-4</v>
      </c>
      <c r="G36" s="18">
        <f t="shared" si="0"/>
        <v>1.3788348845225786E-4</v>
      </c>
      <c r="H36" s="13">
        <f t="shared" si="6"/>
        <v>99575.513698738127</v>
      </c>
      <c r="I36" s="13">
        <f t="shared" si="4"/>
        <v>13.729819193207602</v>
      </c>
      <c r="J36" s="13">
        <f t="shared" si="1"/>
        <v>99568.648789141531</v>
      </c>
      <c r="K36" s="13">
        <f t="shared" si="2"/>
        <v>5782558.4372874061</v>
      </c>
      <c r="L36" s="20">
        <f t="shared" si="5"/>
        <v>58.072092450181209</v>
      </c>
    </row>
    <row r="37" spans="1:12" x14ac:dyDescent="0.2">
      <c r="A37" s="16">
        <v>28</v>
      </c>
      <c r="B37" s="46">
        <v>1</v>
      </c>
      <c r="C37" s="45">
        <v>7286</v>
      </c>
      <c r="D37" s="45">
        <v>7311</v>
      </c>
      <c r="E37" s="17">
        <v>0.5</v>
      </c>
      <c r="F37" s="18">
        <f t="shared" si="3"/>
        <v>1.3701445502500514E-4</v>
      </c>
      <c r="G37" s="18">
        <f t="shared" si="0"/>
        <v>1.3700506918755997E-4</v>
      </c>
      <c r="H37" s="13">
        <f t="shared" si="6"/>
        <v>99561.783879544921</v>
      </c>
      <c r="I37" s="13">
        <f t="shared" si="4"/>
        <v>13.640469088853944</v>
      </c>
      <c r="J37" s="13">
        <f t="shared" si="1"/>
        <v>99554.963645000491</v>
      </c>
      <c r="K37" s="13">
        <f t="shared" si="2"/>
        <v>5682989.7884982647</v>
      </c>
      <c r="L37" s="20">
        <f t="shared" si="5"/>
        <v>57.080031785829036</v>
      </c>
    </row>
    <row r="38" spans="1:12" x14ac:dyDescent="0.2">
      <c r="A38" s="16">
        <v>29</v>
      </c>
      <c r="B38" s="46">
        <v>3</v>
      </c>
      <c r="C38" s="45">
        <v>7689</v>
      </c>
      <c r="D38" s="45">
        <v>7493</v>
      </c>
      <c r="E38" s="17">
        <v>0.5</v>
      </c>
      <c r="F38" s="18">
        <f t="shared" si="3"/>
        <v>3.952048478461336E-4</v>
      </c>
      <c r="G38" s="18">
        <f t="shared" si="0"/>
        <v>3.9512676983865662E-4</v>
      </c>
      <c r="H38" s="13">
        <f t="shared" si="6"/>
        <v>99548.143410456061</v>
      </c>
      <c r="I38" s="13">
        <f t="shared" si="4"/>
        <v>39.334136349208855</v>
      </c>
      <c r="J38" s="13">
        <f t="shared" si="1"/>
        <v>99528.476342281458</v>
      </c>
      <c r="K38" s="13">
        <f t="shared" si="2"/>
        <v>5583434.8248532638</v>
      </c>
      <c r="L38" s="20">
        <f t="shared" si="5"/>
        <v>56.087784599173212</v>
      </c>
    </row>
    <row r="39" spans="1:12" x14ac:dyDescent="0.2">
      <c r="A39" s="16">
        <v>30</v>
      </c>
      <c r="B39" s="46">
        <v>3</v>
      </c>
      <c r="C39" s="45">
        <v>8135</v>
      </c>
      <c r="D39" s="45">
        <v>7849</v>
      </c>
      <c r="E39" s="17">
        <v>0.5</v>
      </c>
      <c r="F39" s="18">
        <f t="shared" si="3"/>
        <v>3.7537537537537537E-4</v>
      </c>
      <c r="G39" s="18">
        <f t="shared" si="0"/>
        <v>3.7530493525989868E-4</v>
      </c>
      <c r="H39" s="13">
        <f t="shared" si="6"/>
        <v>99508.809274106854</v>
      </c>
      <c r="I39" s="13">
        <f t="shared" si="4"/>
        <v>37.346147222408277</v>
      </c>
      <c r="J39" s="13">
        <f t="shared" si="1"/>
        <v>99490.136200495646</v>
      </c>
      <c r="K39" s="13">
        <f t="shared" si="2"/>
        <v>5483906.3485109825</v>
      </c>
      <c r="L39" s="20">
        <f t="shared" si="5"/>
        <v>55.109757503026898</v>
      </c>
    </row>
    <row r="40" spans="1:12" x14ac:dyDescent="0.2">
      <c r="A40" s="16">
        <v>31</v>
      </c>
      <c r="B40" s="46">
        <v>2</v>
      </c>
      <c r="C40" s="45">
        <v>8327</v>
      </c>
      <c r="D40" s="45">
        <v>8295</v>
      </c>
      <c r="E40" s="17">
        <v>0.5</v>
      </c>
      <c r="F40" s="18">
        <f t="shared" si="3"/>
        <v>2.406449284081338E-4</v>
      </c>
      <c r="G40" s="18">
        <f t="shared" si="0"/>
        <v>2.406159769008662E-4</v>
      </c>
      <c r="H40" s="13">
        <f t="shared" si="6"/>
        <v>99471.463126884439</v>
      </c>
      <c r="I40" s="13">
        <f t="shared" si="4"/>
        <v>23.93442327403379</v>
      </c>
      <c r="J40" s="13">
        <f t="shared" si="1"/>
        <v>99459.495915247418</v>
      </c>
      <c r="K40" s="13">
        <f t="shared" si="2"/>
        <v>5384416.2123104865</v>
      </c>
      <c r="L40" s="20">
        <f t="shared" si="5"/>
        <v>54.130260509410611</v>
      </c>
    </row>
    <row r="41" spans="1:12" x14ac:dyDescent="0.2">
      <c r="A41" s="16">
        <v>32</v>
      </c>
      <c r="B41" s="46">
        <v>4</v>
      </c>
      <c r="C41" s="45">
        <v>8817</v>
      </c>
      <c r="D41" s="45">
        <v>8490</v>
      </c>
      <c r="E41" s="17">
        <v>0.5</v>
      </c>
      <c r="F41" s="18">
        <f t="shared" si="3"/>
        <v>4.6224071185069627E-4</v>
      </c>
      <c r="G41" s="18">
        <f t="shared" si="0"/>
        <v>4.6213390329848076E-4</v>
      </c>
      <c r="H41" s="13">
        <f t="shared" si="6"/>
        <v>99447.528703610398</v>
      </c>
      <c r="I41" s="13">
        <f t="shared" si="4"/>
        <v>45.958074613187179</v>
      </c>
      <c r="J41" s="13">
        <f t="shared" si="1"/>
        <v>99424.549666303807</v>
      </c>
      <c r="K41" s="13">
        <f t="shared" si="2"/>
        <v>5284956.7163952393</v>
      </c>
      <c r="L41" s="20">
        <f t="shared" si="5"/>
        <v>53.14316791266198</v>
      </c>
    </row>
    <row r="42" spans="1:12" x14ac:dyDescent="0.2">
      <c r="A42" s="16">
        <v>33</v>
      </c>
      <c r="B42" s="46">
        <v>2</v>
      </c>
      <c r="C42" s="45">
        <v>9225</v>
      </c>
      <c r="D42" s="45">
        <v>8964</v>
      </c>
      <c r="E42" s="17">
        <v>0.5</v>
      </c>
      <c r="F42" s="18">
        <f t="shared" si="3"/>
        <v>2.1991313431194678E-4</v>
      </c>
      <c r="G42" s="18">
        <f t="shared" si="0"/>
        <v>2.19888956077181E-4</v>
      </c>
      <c r="H42" s="13">
        <f t="shared" si="6"/>
        <v>99401.570628997215</v>
      </c>
      <c r="I42" s="13">
        <f t="shared" si="4"/>
        <v>21.857307598042375</v>
      </c>
      <c r="J42" s="13">
        <f t="shared" si="1"/>
        <v>99390.641975198203</v>
      </c>
      <c r="K42" s="13">
        <f t="shared" si="2"/>
        <v>5185532.1667289352</v>
      </c>
      <c r="L42" s="20">
        <f t="shared" si="5"/>
        <v>52.167507353412205</v>
      </c>
    </row>
    <row r="43" spans="1:12" x14ac:dyDescent="0.2">
      <c r="A43" s="16">
        <v>34</v>
      </c>
      <c r="B43" s="46">
        <v>4</v>
      </c>
      <c r="C43" s="45">
        <v>9737</v>
      </c>
      <c r="D43" s="45">
        <v>9402</v>
      </c>
      <c r="E43" s="17">
        <v>0.5</v>
      </c>
      <c r="F43" s="18">
        <f t="shared" si="3"/>
        <v>4.1799467056795027E-4</v>
      </c>
      <c r="G43" s="18">
        <f t="shared" si="0"/>
        <v>4.1790732904978327E-4</v>
      </c>
      <c r="H43" s="13">
        <f t="shared" si="6"/>
        <v>99379.713321399176</v>
      </c>
      <c r="I43" s="13">
        <f t="shared" si="4"/>
        <v>41.531510555879095</v>
      </c>
      <c r="J43" s="13">
        <f t="shared" si="1"/>
        <v>99358.947566121235</v>
      </c>
      <c r="K43" s="13">
        <f t="shared" si="2"/>
        <v>5086141.5247537373</v>
      </c>
      <c r="L43" s="20">
        <f t="shared" si="5"/>
        <v>51.178870966400261</v>
      </c>
    </row>
    <row r="44" spans="1:12" x14ac:dyDescent="0.2">
      <c r="A44" s="16">
        <v>35</v>
      </c>
      <c r="B44" s="46">
        <v>5</v>
      </c>
      <c r="C44" s="45">
        <v>9902</v>
      </c>
      <c r="D44" s="45">
        <v>9927</v>
      </c>
      <c r="E44" s="17">
        <v>0.5</v>
      </c>
      <c r="F44" s="18">
        <f t="shared" si="3"/>
        <v>5.043118664582178E-4</v>
      </c>
      <c r="G44" s="18">
        <f t="shared" si="0"/>
        <v>5.0418473328627607E-4</v>
      </c>
      <c r="H44" s="13">
        <f t="shared" si="6"/>
        <v>99338.181810843293</v>
      </c>
      <c r="I44" s="13">
        <f t="shared" si="4"/>
        <v>50.084794701443627</v>
      </c>
      <c r="J44" s="13">
        <f t="shared" si="1"/>
        <v>99313.139413492579</v>
      </c>
      <c r="K44" s="13">
        <f t="shared" si="2"/>
        <v>4986782.5771876164</v>
      </c>
      <c r="L44" s="20">
        <f t="shared" si="5"/>
        <v>50.200058892594733</v>
      </c>
    </row>
    <row r="45" spans="1:12" x14ac:dyDescent="0.2">
      <c r="A45" s="16">
        <v>36</v>
      </c>
      <c r="B45" s="46">
        <v>2</v>
      </c>
      <c r="C45" s="45">
        <v>10809</v>
      </c>
      <c r="D45" s="45">
        <v>10104</v>
      </c>
      <c r="E45" s="17">
        <v>0.5</v>
      </c>
      <c r="F45" s="18">
        <f t="shared" si="3"/>
        <v>1.9126858891598529E-4</v>
      </c>
      <c r="G45" s="18">
        <f t="shared" si="0"/>
        <v>1.9125029882859193E-4</v>
      </c>
      <c r="H45" s="13">
        <f t="shared" si="6"/>
        <v>99288.097016141852</v>
      </c>
      <c r="I45" s="13">
        <f t="shared" si="4"/>
        <v>18.988878224459356</v>
      </c>
      <c r="J45" s="13">
        <f t="shared" si="1"/>
        <v>99278.602577029626</v>
      </c>
      <c r="K45" s="13">
        <f t="shared" si="2"/>
        <v>4887469.4377741236</v>
      </c>
      <c r="L45" s="20">
        <f t="shared" si="5"/>
        <v>49.225129543771381</v>
      </c>
    </row>
    <row r="46" spans="1:12" x14ac:dyDescent="0.2">
      <c r="A46" s="16">
        <v>37</v>
      </c>
      <c r="B46" s="46">
        <v>4</v>
      </c>
      <c r="C46" s="45">
        <v>11177</v>
      </c>
      <c r="D46" s="45">
        <v>10929</v>
      </c>
      <c r="E46" s="17">
        <v>0.5</v>
      </c>
      <c r="F46" s="18">
        <f t="shared" si="3"/>
        <v>3.6189269881480143E-4</v>
      </c>
      <c r="G46" s="18">
        <f t="shared" si="0"/>
        <v>3.6182722749886936E-4</v>
      </c>
      <c r="H46" s="13">
        <f t="shared" si="6"/>
        <v>99269.108137917399</v>
      </c>
      <c r="I46" s="13">
        <f t="shared" si="4"/>
        <v>35.918266173828101</v>
      </c>
      <c r="J46" s="13">
        <f t="shared" si="1"/>
        <v>99251.149004830484</v>
      </c>
      <c r="K46" s="13">
        <f t="shared" si="2"/>
        <v>4788190.8351970939</v>
      </c>
      <c r="L46" s="20">
        <f t="shared" si="5"/>
        <v>48.234450021901317</v>
      </c>
    </row>
    <row r="47" spans="1:12" x14ac:dyDescent="0.2">
      <c r="A47" s="16">
        <v>38</v>
      </c>
      <c r="B47" s="46">
        <v>7</v>
      </c>
      <c r="C47" s="45">
        <v>11472</v>
      </c>
      <c r="D47" s="45">
        <v>11329</v>
      </c>
      <c r="E47" s="17">
        <v>0.5</v>
      </c>
      <c r="F47" s="18">
        <f t="shared" si="3"/>
        <v>6.1400815753695015E-4</v>
      </c>
      <c r="G47" s="18">
        <f t="shared" si="0"/>
        <v>6.1381971238162053E-4</v>
      </c>
      <c r="H47" s="13">
        <f t="shared" si="6"/>
        <v>99233.189871743569</v>
      </c>
      <c r="I47" s="13">
        <f t="shared" si="4"/>
        <v>60.911288065784376</v>
      </c>
      <c r="J47" s="13">
        <f t="shared" si="1"/>
        <v>99202.73422771068</v>
      </c>
      <c r="K47" s="13">
        <f t="shared" si="2"/>
        <v>4688939.6861922638</v>
      </c>
      <c r="L47" s="20">
        <f t="shared" si="5"/>
        <v>47.25172789721465</v>
      </c>
    </row>
    <row r="48" spans="1:12" x14ac:dyDescent="0.2">
      <c r="A48" s="16">
        <v>39</v>
      </c>
      <c r="B48" s="46">
        <v>9</v>
      </c>
      <c r="C48" s="45">
        <v>12319</v>
      </c>
      <c r="D48" s="45">
        <v>11625</v>
      </c>
      <c r="E48" s="17">
        <v>0.5</v>
      </c>
      <c r="F48" s="18">
        <f t="shared" si="3"/>
        <v>7.5175409288339454E-4</v>
      </c>
      <c r="G48" s="18">
        <f t="shared" si="0"/>
        <v>7.5147163194589403E-4</v>
      </c>
      <c r="H48" s="13">
        <f t="shared" si="6"/>
        <v>99172.278583677791</v>
      </c>
      <c r="I48" s="13">
        <f t="shared" si="4"/>
        <v>74.525154031069192</v>
      </c>
      <c r="J48" s="13">
        <f t="shared" si="1"/>
        <v>99135.016006662248</v>
      </c>
      <c r="K48" s="13">
        <f t="shared" si="2"/>
        <v>4589736.9519645534</v>
      </c>
      <c r="L48" s="20">
        <f t="shared" si="5"/>
        <v>46.280442655070267</v>
      </c>
    </row>
    <row r="49" spans="1:12" x14ac:dyDescent="0.2">
      <c r="A49" s="16">
        <v>40</v>
      </c>
      <c r="B49" s="46">
        <v>4</v>
      </c>
      <c r="C49" s="45">
        <v>12451</v>
      </c>
      <c r="D49" s="45">
        <v>12381</v>
      </c>
      <c r="E49" s="17">
        <v>0.5</v>
      </c>
      <c r="F49" s="18">
        <f t="shared" si="3"/>
        <v>3.2216494845360824E-4</v>
      </c>
      <c r="G49" s="18">
        <f t="shared" si="0"/>
        <v>3.2211306168465127E-4</v>
      </c>
      <c r="H49" s="13">
        <f t="shared" si="6"/>
        <v>99097.75342964672</v>
      </c>
      <c r="I49" s="13">
        <f t="shared" si="4"/>
        <v>31.920680763294154</v>
      </c>
      <c r="J49" s="13">
        <f t="shared" si="1"/>
        <v>99081.793089265077</v>
      </c>
      <c r="K49" s="13">
        <f t="shared" si="2"/>
        <v>4490601.9359578909</v>
      </c>
      <c r="L49" s="20">
        <f t="shared" si="5"/>
        <v>45.314871231121707</v>
      </c>
    </row>
    <row r="50" spans="1:12" x14ac:dyDescent="0.2">
      <c r="A50" s="16">
        <v>41</v>
      </c>
      <c r="B50" s="46">
        <v>10</v>
      </c>
      <c r="C50" s="45">
        <v>12678</v>
      </c>
      <c r="D50" s="45">
        <v>12620</v>
      </c>
      <c r="E50" s="17">
        <v>0.5</v>
      </c>
      <c r="F50" s="18">
        <f t="shared" si="3"/>
        <v>7.9057633014467546E-4</v>
      </c>
      <c r="G50" s="18">
        <f t="shared" si="0"/>
        <v>7.9026394815868495E-4</v>
      </c>
      <c r="H50" s="13">
        <f t="shared" si="6"/>
        <v>99065.832748883433</v>
      </c>
      <c r="I50" s="13">
        <f t="shared" si="4"/>
        <v>78.288156115760572</v>
      </c>
      <c r="J50" s="13">
        <f t="shared" si="1"/>
        <v>99026.688670825562</v>
      </c>
      <c r="K50" s="13">
        <f t="shared" si="2"/>
        <v>4391520.1428686259</v>
      </c>
      <c r="L50" s="20">
        <f t="shared" si="5"/>
        <v>44.329311337849958</v>
      </c>
    </row>
    <row r="51" spans="1:12" x14ac:dyDescent="0.2">
      <c r="A51" s="16">
        <v>42</v>
      </c>
      <c r="B51" s="46">
        <v>8</v>
      </c>
      <c r="C51" s="45">
        <v>13264</v>
      </c>
      <c r="D51" s="45">
        <v>12763</v>
      </c>
      <c r="E51" s="17">
        <v>0.5</v>
      </c>
      <c r="F51" s="18">
        <f t="shared" si="3"/>
        <v>6.1474622507396164E-4</v>
      </c>
      <c r="G51" s="18">
        <f t="shared" si="0"/>
        <v>6.1455732667562899E-4</v>
      </c>
      <c r="H51" s="13">
        <f t="shared" si="6"/>
        <v>98987.544592767677</v>
      </c>
      <c r="I51" s="13">
        <f t="shared" si="4"/>
        <v>60.833520779115915</v>
      </c>
      <c r="J51" s="13">
        <f t="shared" si="1"/>
        <v>98957.12783237813</v>
      </c>
      <c r="K51" s="13">
        <f t="shared" si="2"/>
        <v>4292493.4541978007</v>
      </c>
      <c r="L51" s="20">
        <f t="shared" si="5"/>
        <v>43.363975456275973</v>
      </c>
    </row>
    <row r="52" spans="1:12" x14ac:dyDescent="0.2">
      <c r="A52" s="16">
        <v>43</v>
      </c>
      <c r="B52" s="46">
        <v>7</v>
      </c>
      <c r="C52" s="45">
        <v>12903</v>
      </c>
      <c r="D52" s="45">
        <v>13318</v>
      </c>
      <c r="E52" s="17">
        <v>0.5</v>
      </c>
      <c r="F52" s="18">
        <f t="shared" si="3"/>
        <v>5.339231913351894E-4</v>
      </c>
      <c r="G52" s="18">
        <f t="shared" si="0"/>
        <v>5.3378069238981245E-4</v>
      </c>
      <c r="H52" s="13">
        <f t="shared" si="6"/>
        <v>98926.711071988568</v>
      </c>
      <c r="I52" s="13">
        <f t="shared" si="4"/>
        <v>52.805168331852983</v>
      </c>
      <c r="J52" s="13">
        <f t="shared" si="1"/>
        <v>98900.308487822651</v>
      </c>
      <c r="K52" s="13">
        <f t="shared" si="2"/>
        <v>4193536.3263654229</v>
      </c>
      <c r="L52" s="20">
        <f t="shared" si="5"/>
        <v>42.390334025294784</v>
      </c>
    </row>
    <row r="53" spans="1:12" x14ac:dyDescent="0.2">
      <c r="A53" s="16">
        <v>44</v>
      </c>
      <c r="B53" s="46">
        <v>7</v>
      </c>
      <c r="C53" s="45">
        <v>12690</v>
      </c>
      <c r="D53" s="45">
        <v>12923</v>
      </c>
      <c r="E53" s="17">
        <v>0.5</v>
      </c>
      <c r="F53" s="18">
        <f t="shared" si="3"/>
        <v>5.4659743099207429E-4</v>
      </c>
      <c r="G53" s="18">
        <f t="shared" si="0"/>
        <v>5.4644808743169388E-4</v>
      </c>
      <c r="H53" s="13">
        <f t="shared" si="6"/>
        <v>98873.90590365672</v>
      </c>
      <c r="I53" s="13">
        <f t="shared" si="4"/>
        <v>54.029456777954479</v>
      </c>
      <c r="J53" s="13">
        <f t="shared" si="1"/>
        <v>98846.891175267752</v>
      </c>
      <c r="K53" s="13">
        <f t="shared" si="2"/>
        <v>4094636.0178776002</v>
      </c>
      <c r="L53" s="20">
        <f t="shared" si="5"/>
        <v>41.412706218640096</v>
      </c>
    </row>
    <row r="54" spans="1:12" x14ac:dyDescent="0.2">
      <c r="A54" s="16">
        <v>45</v>
      </c>
      <c r="B54" s="46">
        <v>9</v>
      </c>
      <c r="C54" s="45">
        <v>11825</v>
      </c>
      <c r="D54" s="45">
        <v>12778</v>
      </c>
      <c r="E54" s="17">
        <v>0.5</v>
      </c>
      <c r="F54" s="18">
        <f t="shared" si="3"/>
        <v>7.3161809535422513E-4</v>
      </c>
      <c r="G54" s="18">
        <f t="shared" si="0"/>
        <v>7.3135056070209659E-4</v>
      </c>
      <c r="H54" s="13">
        <f t="shared" si="6"/>
        <v>98819.87644687877</v>
      </c>
      <c r="I54" s="13">
        <f t="shared" si="4"/>
        <v>72.2719720479367</v>
      </c>
      <c r="J54" s="13">
        <f t="shared" si="1"/>
        <v>98783.740460854809</v>
      </c>
      <c r="K54" s="13">
        <f t="shared" si="2"/>
        <v>3995789.1267023324</v>
      </c>
      <c r="L54" s="20">
        <f t="shared" si="5"/>
        <v>40.435075112143998</v>
      </c>
    </row>
    <row r="55" spans="1:12" x14ac:dyDescent="0.2">
      <c r="A55" s="16">
        <v>46</v>
      </c>
      <c r="B55" s="46">
        <v>13</v>
      </c>
      <c r="C55" s="45">
        <v>11688</v>
      </c>
      <c r="D55" s="45">
        <v>11870</v>
      </c>
      <c r="E55" s="17">
        <v>0.5</v>
      </c>
      <c r="F55" s="18">
        <f t="shared" si="3"/>
        <v>1.1036590542490873E-3</v>
      </c>
      <c r="G55" s="18">
        <f t="shared" si="0"/>
        <v>1.1030503584913665E-3</v>
      </c>
      <c r="H55" s="13">
        <f t="shared" si="6"/>
        <v>98747.604474830834</v>
      </c>
      <c r="I55" s="13">
        <f t="shared" si="4"/>
        <v>108.92358051612582</v>
      </c>
      <c r="J55" s="13">
        <f t="shared" si="1"/>
        <v>98693.142684572769</v>
      </c>
      <c r="K55" s="13">
        <f t="shared" si="2"/>
        <v>3897005.3862414774</v>
      </c>
      <c r="L55" s="20">
        <f t="shared" si="5"/>
        <v>39.464303027571276</v>
      </c>
    </row>
    <row r="56" spans="1:12" x14ac:dyDescent="0.2">
      <c r="A56" s="16">
        <v>47</v>
      </c>
      <c r="B56" s="46">
        <v>9</v>
      </c>
      <c r="C56" s="45">
        <v>11163</v>
      </c>
      <c r="D56" s="45">
        <v>11757</v>
      </c>
      <c r="E56" s="17">
        <v>0.5</v>
      </c>
      <c r="F56" s="18">
        <f t="shared" si="3"/>
        <v>7.8534031413612568E-4</v>
      </c>
      <c r="G56" s="18">
        <f t="shared" si="0"/>
        <v>7.8503205547559868E-4</v>
      </c>
      <c r="H56" s="13">
        <f t="shared" si="6"/>
        <v>98638.680894314704</v>
      </c>
      <c r="I56" s="13">
        <f t="shared" si="4"/>
        <v>77.434526411865534</v>
      </c>
      <c r="J56" s="13">
        <f t="shared" si="1"/>
        <v>98599.963631108782</v>
      </c>
      <c r="K56" s="13">
        <f t="shared" si="2"/>
        <v>3798312.2435569046</v>
      </c>
      <c r="L56" s="20">
        <f t="shared" si="5"/>
        <v>38.507330076996503</v>
      </c>
    </row>
    <row r="57" spans="1:12" x14ac:dyDescent="0.2">
      <c r="A57" s="16">
        <v>48</v>
      </c>
      <c r="B57" s="46">
        <v>22</v>
      </c>
      <c r="C57" s="45">
        <v>10849</v>
      </c>
      <c r="D57" s="45">
        <v>11201</v>
      </c>
      <c r="E57" s="17">
        <v>0.5</v>
      </c>
      <c r="F57" s="18">
        <f t="shared" si="3"/>
        <v>1.9954648526077099E-3</v>
      </c>
      <c r="G57" s="18">
        <f t="shared" si="0"/>
        <v>1.9934758970641536E-3</v>
      </c>
      <c r="H57" s="13">
        <f t="shared" si="6"/>
        <v>98561.246367902844</v>
      </c>
      <c r="I57" s="13">
        <f t="shared" si="4"/>
        <v>196.47946901901616</v>
      </c>
      <c r="J57" s="13">
        <f t="shared" si="1"/>
        <v>98463.006633393336</v>
      </c>
      <c r="K57" s="13">
        <f t="shared" si="2"/>
        <v>3699712.2799257957</v>
      </c>
      <c r="L57" s="20">
        <f t="shared" si="5"/>
        <v>37.537190490832032</v>
      </c>
    </row>
    <row r="58" spans="1:12" x14ac:dyDescent="0.2">
      <c r="A58" s="16">
        <v>49</v>
      </c>
      <c r="B58" s="46">
        <v>26</v>
      </c>
      <c r="C58" s="45">
        <v>10701</v>
      </c>
      <c r="D58" s="45">
        <v>10823</v>
      </c>
      <c r="E58" s="17">
        <v>0.5</v>
      </c>
      <c r="F58" s="18">
        <f t="shared" si="3"/>
        <v>2.4159078238245677E-3</v>
      </c>
      <c r="G58" s="18">
        <f t="shared" si="0"/>
        <v>2.4129930394431553E-3</v>
      </c>
      <c r="H58" s="13">
        <f t="shared" si="6"/>
        <v>98364.766898883827</v>
      </c>
      <c r="I58" s="13">
        <f t="shared" si="4"/>
        <v>237.35349785345517</v>
      </c>
      <c r="J58" s="13">
        <f t="shared" si="1"/>
        <v>98246.09014995709</v>
      </c>
      <c r="K58" s="13">
        <f t="shared" si="2"/>
        <v>3601249.2732924023</v>
      </c>
      <c r="L58" s="20">
        <f t="shared" si="5"/>
        <v>36.611170715164548</v>
      </c>
    </row>
    <row r="59" spans="1:12" x14ac:dyDescent="0.2">
      <c r="A59" s="16">
        <v>50</v>
      </c>
      <c r="B59" s="46">
        <v>17</v>
      </c>
      <c r="C59" s="45">
        <v>10595</v>
      </c>
      <c r="D59" s="45">
        <v>10738</v>
      </c>
      <c r="E59" s="17">
        <v>0.5</v>
      </c>
      <c r="F59" s="18">
        <f t="shared" si="3"/>
        <v>1.5937749027328551E-3</v>
      </c>
      <c r="G59" s="18">
        <f t="shared" si="0"/>
        <v>1.5925058548009368E-3</v>
      </c>
      <c r="H59" s="13">
        <f t="shared" si="6"/>
        <v>98127.413401030368</v>
      </c>
      <c r="I59" s="13">
        <f t="shared" si="4"/>
        <v>156.26848035761276</v>
      </c>
      <c r="J59" s="13">
        <f t="shared" si="1"/>
        <v>98049.279160851569</v>
      </c>
      <c r="K59" s="13">
        <f t="shared" si="2"/>
        <v>3503003.1831424451</v>
      </c>
      <c r="L59" s="20">
        <f t="shared" si="5"/>
        <v>35.698517485896176</v>
      </c>
    </row>
    <row r="60" spans="1:12" x14ac:dyDescent="0.2">
      <c r="A60" s="16">
        <v>51</v>
      </c>
      <c r="B60" s="46">
        <v>23</v>
      </c>
      <c r="C60" s="45">
        <v>10500</v>
      </c>
      <c r="D60" s="45">
        <v>10562</v>
      </c>
      <c r="E60" s="17">
        <v>0.5</v>
      </c>
      <c r="F60" s="18">
        <f t="shared" si="3"/>
        <v>2.184028107492166E-3</v>
      </c>
      <c r="G60" s="18">
        <f t="shared" si="0"/>
        <v>2.1816457197059522E-3</v>
      </c>
      <c r="H60" s="13">
        <f t="shared" si="6"/>
        <v>97971.144920672756</v>
      </c>
      <c r="I60" s="13">
        <f t="shared" si="4"/>
        <v>213.73832897087726</v>
      </c>
      <c r="J60" s="13">
        <f t="shared" si="1"/>
        <v>97864.275756187315</v>
      </c>
      <c r="K60" s="13">
        <f t="shared" si="2"/>
        <v>3404953.9039815934</v>
      </c>
      <c r="L60" s="20">
        <f t="shared" si="5"/>
        <v>34.754660739532902</v>
      </c>
    </row>
    <row r="61" spans="1:12" x14ac:dyDescent="0.2">
      <c r="A61" s="16">
        <v>52</v>
      </c>
      <c r="B61" s="46">
        <v>18</v>
      </c>
      <c r="C61" s="45">
        <v>9666</v>
      </c>
      <c r="D61" s="45">
        <v>10498</v>
      </c>
      <c r="E61" s="17">
        <v>0.5</v>
      </c>
      <c r="F61" s="18">
        <f t="shared" si="3"/>
        <v>1.7853600476096013E-3</v>
      </c>
      <c r="G61" s="18">
        <f t="shared" si="0"/>
        <v>1.7837677138043803E-3</v>
      </c>
      <c r="H61" s="13">
        <f t="shared" si="6"/>
        <v>97757.406591701874</v>
      </c>
      <c r="I61" s="13">
        <f t="shared" si="4"/>
        <v>174.37650566352531</v>
      </c>
      <c r="J61" s="13">
        <f t="shared" si="1"/>
        <v>97670.218338870109</v>
      </c>
      <c r="K61" s="13">
        <f t="shared" si="2"/>
        <v>3307089.6282254062</v>
      </c>
      <c r="L61" s="20">
        <f t="shared" si="5"/>
        <v>33.829555667714779</v>
      </c>
    </row>
    <row r="62" spans="1:12" x14ac:dyDescent="0.2">
      <c r="A62" s="16">
        <v>53</v>
      </c>
      <c r="B62" s="46">
        <v>11</v>
      </c>
      <c r="C62" s="45">
        <v>9489</v>
      </c>
      <c r="D62" s="45">
        <v>9680</v>
      </c>
      <c r="E62" s="17">
        <v>0.5</v>
      </c>
      <c r="F62" s="18">
        <f t="shared" si="3"/>
        <v>1.1476863686159945E-3</v>
      </c>
      <c r="G62" s="18">
        <f t="shared" si="0"/>
        <v>1.1470281543274241E-3</v>
      </c>
      <c r="H62" s="13">
        <f t="shared" si="6"/>
        <v>97583.030086038343</v>
      </c>
      <c r="I62" s="13">
        <f t="shared" si="4"/>
        <v>111.93048289326606</v>
      </c>
      <c r="J62" s="13">
        <f t="shared" si="1"/>
        <v>97527.064844591718</v>
      </c>
      <c r="K62" s="13">
        <f t="shared" si="2"/>
        <v>3209419.4098865362</v>
      </c>
      <c r="L62" s="20">
        <f t="shared" si="5"/>
        <v>32.889114091423593</v>
      </c>
    </row>
    <row r="63" spans="1:12" x14ac:dyDescent="0.2">
      <c r="A63" s="16">
        <v>54</v>
      </c>
      <c r="B63" s="46">
        <v>23</v>
      </c>
      <c r="C63" s="45">
        <v>9428</v>
      </c>
      <c r="D63" s="45">
        <v>9521</v>
      </c>
      <c r="E63" s="17">
        <v>0.5</v>
      </c>
      <c r="F63" s="18">
        <f t="shared" si="3"/>
        <v>2.4275687371365243E-3</v>
      </c>
      <c r="G63" s="18">
        <f t="shared" si="0"/>
        <v>2.4246257642842085E-3</v>
      </c>
      <c r="H63" s="13">
        <f t="shared" si="6"/>
        <v>97471.099603145078</v>
      </c>
      <c r="I63" s="13">
        <f t="shared" si="4"/>
        <v>236.33093937089785</v>
      </c>
      <c r="J63" s="13">
        <f t="shared" si="1"/>
        <v>97352.934133459639</v>
      </c>
      <c r="K63" s="13">
        <f t="shared" si="2"/>
        <v>3111892.3450419446</v>
      </c>
      <c r="L63" s="20">
        <f t="shared" si="5"/>
        <v>31.926307979617107</v>
      </c>
    </row>
    <row r="64" spans="1:12" x14ac:dyDescent="0.2">
      <c r="A64" s="16">
        <v>55</v>
      </c>
      <c r="B64" s="46">
        <v>28</v>
      </c>
      <c r="C64" s="45">
        <v>9118</v>
      </c>
      <c r="D64" s="45">
        <v>9424</v>
      </c>
      <c r="E64" s="17">
        <v>0.5</v>
      </c>
      <c r="F64" s="18">
        <f t="shared" si="3"/>
        <v>3.0201704239024916E-3</v>
      </c>
      <c r="G64" s="18">
        <f t="shared" si="0"/>
        <v>3.0156165858912227E-3</v>
      </c>
      <c r="H64" s="13">
        <f t="shared" si="6"/>
        <v>97234.768663774186</v>
      </c>
      <c r="I64" s="13">
        <f t="shared" si="4"/>
        <v>293.22278110777359</v>
      </c>
      <c r="J64" s="13">
        <f t="shared" si="1"/>
        <v>97088.157273220291</v>
      </c>
      <c r="K64" s="13">
        <f t="shared" si="2"/>
        <v>3014539.4109084848</v>
      </c>
      <c r="L64" s="20">
        <f t="shared" si="5"/>
        <v>31.002690213954121</v>
      </c>
    </row>
    <row r="65" spans="1:12" x14ac:dyDescent="0.2">
      <c r="A65" s="16">
        <v>56</v>
      </c>
      <c r="B65" s="46">
        <v>23</v>
      </c>
      <c r="C65" s="45">
        <v>8659</v>
      </c>
      <c r="D65" s="45">
        <v>9125</v>
      </c>
      <c r="E65" s="17">
        <v>0.5</v>
      </c>
      <c r="F65" s="18">
        <f t="shared" si="3"/>
        <v>2.5865946918578499E-3</v>
      </c>
      <c r="G65" s="18">
        <f t="shared" si="0"/>
        <v>2.5832537766047061E-3</v>
      </c>
      <c r="H65" s="13">
        <f t="shared" si="6"/>
        <v>96941.545882666411</v>
      </c>
      <c r="I65" s="13">
        <f t="shared" si="4"/>
        <v>250.4246145112964</v>
      </c>
      <c r="J65" s="13">
        <f t="shared" si="1"/>
        <v>96816.333575410754</v>
      </c>
      <c r="K65" s="13">
        <f t="shared" si="2"/>
        <v>2917451.2536352645</v>
      </c>
      <c r="L65" s="20">
        <f t="shared" si="5"/>
        <v>30.094952861247059</v>
      </c>
    </row>
    <row r="66" spans="1:12" x14ac:dyDescent="0.2">
      <c r="A66" s="16">
        <v>57</v>
      </c>
      <c r="B66" s="46">
        <v>23</v>
      </c>
      <c r="C66" s="45">
        <v>8431</v>
      </c>
      <c r="D66" s="45">
        <v>8691</v>
      </c>
      <c r="E66" s="17">
        <v>0.5</v>
      </c>
      <c r="F66" s="18">
        <f t="shared" si="3"/>
        <v>2.6866020324728419E-3</v>
      </c>
      <c r="G66" s="18">
        <f t="shared" si="0"/>
        <v>2.6829979585885097E-3</v>
      </c>
      <c r="H66" s="13">
        <f t="shared" si="6"/>
        <v>96691.121268155111</v>
      </c>
      <c r="I66" s="13">
        <f t="shared" si="4"/>
        <v>259.42208097609421</v>
      </c>
      <c r="J66" s="13">
        <f t="shared" si="1"/>
        <v>96561.410227667075</v>
      </c>
      <c r="K66" s="13">
        <f t="shared" si="2"/>
        <v>2820634.9200598537</v>
      </c>
      <c r="L66" s="20">
        <f t="shared" si="5"/>
        <v>29.171602139531917</v>
      </c>
    </row>
    <row r="67" spans="1:12" x14ac:dyDescent="0.2">
      <c r="A67" s="16">
        <v>58</v>
      </c>
      <c r="B67" s="46">
        <v>33</v>
      </c>
      <c r="C67" s="45">
        <v>8442</v>
      </c>
      <c r="D67" s="45">
        <v>8420</v>
      </c>
      <c r="E67" s="17">
        <v>0.5</v>
      </c>
      <c r="F67" s="18">
        <f t="shared" si="3"/>
        <v>3.9141264381449409E-3</v>
      </c>
      <c r="G67" s="18">
        <f t="shared" si="0"/>
        <v>3.9064812074578277E-3</v>
      </c>
      <c r="H67" s="13">
        <f t="shared" si="6"/>
        <v>96431.699187179023</v>
      </c>
      <c r="I67" s="13">
        <f t="shared" si="4"/>
        <v>376.70862067794116</v>
      </c>
      <c r="J67" s="13">
        <f t="shared" si="1"/>
        <v>96243.344876840056</v>
      </c>
      <c r="K67" s="13">
        <f t="shared" si="2"/>
        <v>2724073.5098321866</v>
      </c>
      <c r="L67" s="20">
        <f t="shared" si="5"/>
        <v>28.248734936679028</v>
      </c>
    </row>
    <row r="68" spans="1:12" x14ac:dyDescent="0.2">
      <c r="A68" s="16">
        <v>59</v>
      </c>
      <c r="B68" s="46">
        <v>31</v>
      </c>
      <c r="C68" s="45">
        <v>8420</v>
      </c>
      <c r="D68" s="45">
        <v>8410</v>
      </c>
      <c r="E68" s="17">
        <v>0.5</v>
      </c>
      <c r="F68" s="18">
        <f t="shared" si="3"/>
        <v>3.6838978015448602E-3</v>
      </c>
      <c r="G68" s="18">
        <f t="shared" si="0"/>
        <v>3.6771247256983572E-3</v>
      </c>
      <c r="H68" s="13">
        <f t="shared" si="6"/>
        <v>96054.990566501088</v>
      </c>
      <c r="I68" s="13">
        <f t="shared" si="4"/>
        <v>353.20618083880362</v>
      </c>
      <c r="J68" s="13">
        <f t="shared" si="1"/>
        <v>95878.387476081683</v>
      </c>
      <c r="K68" s="13">
        <f t="shared" si="2"/>
        <v>2627830.1649553464</v>
      </c>
      <c r="L68" s="20">
        <f t="shared" si="5"/>
        <v>27.357559971192114</v>
      </c>
    </row>
    <row r="69" spans="1:12" x14ac:dyDescent="0.2">
      <c r="A69" s="16">
        <v>60</v>
      </c>
      <c r="B69" s="46">
        <v>35</v>
      </c>
      <c r="C69" s="45">
        <v>8408</v>
      </c>
      <c r="D69" s="45">
        <v>8373</v>
      </c>
      <c r="E69" s="17">
        <v>0.5</v>
      </c>
      <c r="F69" s="18">
        <f t="shared" si="3"/>
        <v>4.1713843036767775E-3</v>
      </c>
      <c r="G69" s="18">
        <f t="shared" si="0"/>
        <v>4.1627021883920076E-3</v>
      </c>
      <c r="H69" s="13">
        <f t="shared" si="6"/>
        <v>95701.784385662279</v>
      </c>
      <c r="I69" s="13">
        <f t="shared" si="4"/>
        <v>398.37802729521644</v>
      </c>
      <c r="J69" s="13">
        <f t="shared" si="1"/>
        <v>95502.595372014679</v>
      </c>
      <c r="K69" s="13">
        <f t="shared" si="2"/>
        <v>2531951.7774792649</v>
      </c>
      <c r="L69" s="20">
        <f t="shared" si="5"/>
        <v>26.456683056983767</v>
      </c>
    </row>
    <row r="70" spans="1:12" x14ac:dyDescent="0.2">
      <c r="A70" s="16">
        <v>61</v>
      </c>
      <c r="B70" s="46">
        <v>36</v>
      </c>
      <c r="C70" s="45">
        <v>8374</v>
      </c>
      <c r="D70" s="45">
        <v>8355</v>
      </c>
      <c r="E70" s="17">
        <v>0.5</v>
      </c>
      <c r="F70" s="18">
        <f t="shared" si="3"/>
        <v>4.303903401279216E-3</v>
      </c>
      <c r="G70" s="18">
        <f t="shared" si="0"/>
        <v>4.2946614971667166E-3</v>
      </c>
      <c r="H70" s="13">
        <f t="shared" si="6"/>
        <v>95303.406358367065</v>
      </c>
      <c r="I70" s="13">
        <f t="shared" si="4"/>
        <v>409.29586983611267</v>
      </c>
      <c r="J70" s="13">
        <f t="shared" si="1"/>
        <v>95098.758423449006</v>
      </c>
      <c r="K70" s="13">
        <f t="shared" si="2"/>
        <v>2436449.1821072502</v>
      </c>
      <c r="L70" s="20">
        <f t="shared" si="5"/>
        <v>25.565184658201304</v>
      </c>
    </row>
    <row r="71" spans="1:12" x14ac:dyDescent="0.2">
      <c r="A71" s="16">
        <v>62</v>
      </c>
      <c r="B71" s="46">
        <v>36</v>
      </c>
      <c r="C71" s="45">
        <v>7621</v>
      </c>
      <c r="D71" s="45">
        <v>8349</v>
      </c>
      <c r="E71" s="17">
        <v>0.5</v>
      </c>
      <c r="F71" s="18">
        <f t="shared" si="3"/>
        <v>4.5084533500313086E-3</v>
      </c>
      <c r="G71" s="18">
        <f t="shared" si="0"/>
        <v>4.4983131325752844E-3</v>
      </c>
      <c r="H71" s="13">
        <f t="shared" si="6"/>
        <v>94894.110488530947</v>
      </c>
      <c r="I71" s="13">
        <f t="shared" si="4"/>
        <v>426.8634234146088</v>
      </c>
      <c r="J71" s="13">
        <f t="shared" si="1"/>
        <v>94680.678776823639</v>
      </c>
      <c r="K71" s="13">
        <f t="shared" si="2"/>
        <v>2341350.4236838012</v>
      </c>
      <c r="L71" s="20">
        <f t="shared" si="5"/>
        <v>24.67329544088809</v>
      </c>
    </row>
    <row r="72" spans="1:12" x14ac:dyDescent="0.2">
      <c r="A72" s="16">
        <v>63</v>
      </c>
      <c r="B72" s="46">
        <v>43</v>
      </c>
      <c r="C72" s="45">
        <v>7434</v>
      </c>
      <c r="D72" s="45">
        <v>7606</v>
      </c>
      <c r="E72" s="17">
        <v>0.5</v>
      </c>
      <c r="F72" s="18">
        <f t="shared" si="3"/>
        <v>5.7180851063829783E-3</v>
      </c>
      <c r="G72" s="18">
        <f t="shared" si="0"/>
        <v>5.7017834648279506E-3</v>
      </c>
      <c r="H72" s="13">
        <f t="shared" si="6"/>
        <v>94467.247065116331</v>
      </c>
      <c r="I72" s="13">
        <f t="shared" si="4"/>
        <v>538.63178728369701</v>
      </c>
      <c r="J72" s="13">
        <f t="shared" si="1"/>
        <v>94197.931171474484</v>
      </c>
      <c r="K72" s="13">
        <f t="shared" si="2"/>
        <v>2246669.7449069778</v>
      </c>
      <c r="L72" s="20">
        <f t="shared" si="5"/>
        <v>23.782525845792318</v>
      </c>
    </row>
    <row r="73" spans="1:12" x14ac:dyDescent="0.2">
      <c r="A73" s="16">
        <v>64</v>
      </c>
      <c r="B73" s="46">
        <v>57</v>
      </c>
      <c r="C73" s="45">
        <v>6973</v>
      </c>
      <c r="D73" s="45">
        <v>7418</v>
      </c>
      <c r="E73" s="17">
        <v>0.5</v>
      </c>
      <c r="F73" s="18">
        <f t="shared" si="3"/>
        <v>7.9216176777152387E-3</v>
      </c>
      <c r="G73" s="18">
        <f t="shared" ref="G73:G108" si="7">F73/((1+(1-E73)*F73))</f>
        <v>7.890365448504983E-3</v>
      </c>
      <c r="H73" s="13">
        <f t="shared" si="6"/>
        <v>93928.615277832636</v>
      </c>
      <c r="I73" s="13">
        <f t="shared" si="4"/>
        <v>741.13110061412794</v>
      </c>
      <c r="J73" s="13">
        <f t="shared" ref="J73:J108" si="8">H74+I73*E73</f>
        <v>93558.049727525562</v>
      </c>
      <c r="K73" s="13">
        <f t="shared" ref="K73:K97" si="9">K74+J73</f>
        <v>2152471.8137355032</v>
      </c>
      <c r="L73" s="20">
        <f t="shared" si="5"/>
        <v>22.916039029945026</v>
      </c>
    </row>
    <row r="74" spans="1:12" x14ac:dyDescent="0.2">
      <c r="A74" s="16">
        <v>65</v>
      </c>
      <c r="B74" s="46">
        <v>42</v>
      </c>
      <c r="C74" s="45">
        <v>7102</v>
      </c>
      <c r="D74" s="45">
        <v>6926</v>
      </c>
      <c r="E74" s="17">
        <v>0.5</v>
      </c>
      <c r="F74" s="18">
        <f t="shared" ref="F74:F108" si="10">B74/((C74+D74)/2)</f>
        <v>5.9880239520958087E-3</v>
      </c>
      <c r="G74" s="18">
        <f t="shared" si="7"/>
        <v>5.9701492537313442E-3</v>
      </c>
      <c r="H74" s="13">
        <f t="shared" si="6"/>
        <v>93187.484177218503</v>
      </c>
      <c r="I74" s="13">
        <f t="shared" ref="I74:I108" si="11">H74*G74</f>
        <v>556.34318911772255</v>
      </c>
      <c r="J74" s="13">
        <f t="shared" si="8"/>
        <v>92909.312582659652</v>
      </c>
      <c r="K74" s="13">
        <f t="shared" si="9"/>
        <v>2058913.7640079777</v>
      </c>
      <c r="L74" s="20">
        <f t="shared" ref="L74:L108" si="12">K74/H74</f>
        <v>22.094316443745342</v>
      </c>
    </row>
    <row r="75" spans="1:12" x14ac:dyDescent="0.2">
      <c r="A75" s="16">
        <v>66</v>
      </c>
      <c r="B75" s="46">
        <v>63</v>
      </c>
      <c r="C75" s="45">
        <v>6704</v>
      </c>
      <c r="D75" s="45">
        <v>7072</v>
      </c>
      <c r="E75" s="17">
        <v>0.5</v>
      </c>
      <c r="F75" s="18">
        <f t="shared" si="10"/>
        <v>9.1463414634146336E-3</v>
      </c>
      <c r="G75" s="18">
        <f t="shared" si="7"/>
        <v>9.1047040971168423E-3</v>
      </c>
      <c r="H75" s="13">
        <f t="shared" ref="H75:H108" si="13">H74-I74</f>
        <v>92631.140988100786</v>
      </c>
      <c r="I75" s="13">
        <f t="shared" si="11"/>
        <v>843.37912887496907</v>
      </c>
      <c r="J75" s="13">
        <f t="shared" si="8"/>
        <v>92209.451423663311</v>
      </c>
      <c r="K75" s="13">
        <f t="shared" si="9"/>
        <v>1966004.4514253181</v>
      </c>
      <c r="L75" s="20">
        <f t="shared" si="12"/>
        <v>21.224012038002073</v>
      </c>
    </row>
    <row r="76" spans="1:12" x14ac:dyDescent="0.2">
      <c r="A76" s="16">
        <v>67</v>
      </c>
      <c r="B76" s="46">
        <v>66</v>
      </c>
      <c r="C76" s="45">
        <v>6273</v>
      </c>
      <c r="D76" s="45">
        <v>6622</v>
      </c>
      <c r="E76" s="17">
        <v>0.5</v>
      </c>
      <c r="F76" s="18">
        <f t="shared" si="10"/>
        <v>1.0236525785188057E-2</v>
      </c>
      <c r="G76" s="18">
        <f t="shared" si="7"/>
        <v>1.0184399351901859E-2</v>
      </c>
      <c r="H76" s="13">
        <f t="shared" si="13"/>
        <v>91787.761859225822</v>
      </c>
      <c r="I76" s="13">
        <f t="shared" si="11"/>
        <v>934.8032223916216</v>
      </c>
      <c r="J76" s="13">
        <f t="shared" si="8"/>
        <v>91320.360248030003</v>
      </c>
      <c r="K76" s="13">
        <f t="shared" si="9"/>
        <v>1873795.0000016547</v>
      </c>
      <c r="L76" s="20">
        <f t="shared" si="12"/>
        <v>20.414431750449253</v>
      </c>
    </row>
    <row r="77" spans="1:12" x14ac:dyDescent="0.2">
      <c r="A77" s="16">
        <v>68</v>
      </c>
      <c r="B77" s="46">
        <v>52</v>
      </c>
      <c r="C77" s="45">
        <v>5851</v>
      </c>
      <c r="D77" s="45">
        <v>6214</v>
      </c>
      <c r="E77" s="17">
        <v>0.5</v>
      </c>
      <c r="F77" s="18">
        <f t="shared" si="10"/>
        <v>8.6199751346871106E-3</v>
      </c>
      <c r="G77" s="18">
        <f t="shared" si="7"/>
        <v>8.58298258644879E-3</v>
      </c>
      <c r="H77" s="13">
        <f t="shared" si="13"/>
        <v>90852.958636834199</v>
      </c>
      <c r="I77" s="13">
        <f t="shared" si="11"/>
        <v>779.78936190730008</v>
      </c>
      <c r="J77" s="13">
        <f t="shared" si="8"/>
        <v>90463.063955880541</v>
      </c>
      <c r="K77" s="13">
        <f t="shared" si="9"/>
        <v>1782474.6397536248</v>
      </c>
      <c r="L77" s="20">
        <f t="shared" si="12"/>
        <v>19.619335093738623</v>
      </c>
    </row>
    <row r="78" spans="1:12" x14ac:dyDescent="0.2">
      <c r="A78" s="16">
        <v>69</v>
      </c>
      <c r="B78" s="46">
        <v>52</v>
      </c>
      <c r="C78" s="45">
        <v>5900</v>
      </c>
      <c r="D78" s="45">
        <v>5849</v>
      </c>
      <c r="E78" s="17">
        <v>0.5</v>
      </c>
      <c r="F78" s="18">
        <f t="shared" si="10"/>
        <v>8.8518171759298658E-3</v>
      </c>
      <c r="G78" s="18">
        <f t="shared" si="7"/>
        <v>8.8128124735191923E-3</v>
      </c>
      <c r="H78" s="13">
        <f t="shared" si="13"/>
        <v>90073.169274926899</v>
      </c>
      <c r="I78" s="13">
        <f t="shared" si="11"/>
        <v>793.79794971548142</v>
      </c>
      <c r="J78" s="13">
        <f t="shared" si="8"/>
        <v>89676.270300069154</v>
      </c>
      <c r="K78" s="13">
        <f t="shared" si="9"/>
        <v>1692011.5757977443</v>
      </c>
      <c r="L78" s="20">
        <f t="shared" si="12"/>
        <v>18.78485668282951</v>
      </c>
    </row>
    <row r="79" spans="1:12" x14ac:dyDescent="0.2">
      <c r="A79" s="16">
        <v>70</v>
      </c>
      <c r="B79" s="46">
        <v>60</v>
      </c>
      <c r="C79" s="45">
        <v>6260</v>
      </c>
      <c r="D79" s="45">
        <v>5882</v>
      </c>
      <c r="E79" s="17">
        <v>0.5</v>
      </c>
      <c r="F79" s="18">
        <f t="shared" si="10"/>
        <v>9.8830505682754085E-3</v>
      </c>
      <c r="G79" s="18">
        <f t="shared" si="7"/>
        <v>9.8344533683002808E-3</v>
      </c>
      <c r="H79" s="13">
        <f t="shared" si="13"/>
        <v>89279.37132521141</v>
      </c>
      <c r="I79" s="13">
        <f t="shared" si="11"/>
        <v>878.01381404895687</v>
      </c>
      <c r="J79" s="13">
        <f t="shared" si="8"/>
        <v>88840.364418186931</v>
      </c>
      <c r="K79" s="13">
        <f t="shared" si="9"/>
        <v>1602335.3054976752</v>
      </c>
      <c r="L79" s="20">
        <f t="shared" si="12"/>
        <v>17.947430427808076</v>
      </c>
    </row>
    <row r="80" spans="1:12" x14ac:dyDescent="0.2">
      <c r="A80" s="16">
        <v>71</v>
      </c>
      <c r="B80" s="46">
        <v>68</v>
      </c>
      <c r="C80" s="45">
        <v>5084</v>
      </c>
      <c r="D80" s="45">
        <v>6215</v>
      </c>
      <c r="E80" s="17">
        <v>0.5</v>
      </c>
      <c r="F80" s="18">
        <f t="shared" si="10"/>
        <v>1.2036463403841048E-2</v>
      </c>
      <c r="G80" s="18">
        <f t="shared" si="7"/>
        <v>1.1964458520277997E-2</v>
      </c>
      <c r="H80" s="13">
        <f t="shared" si="13"/>
        <v>88401.357511162452</v>
      </c>
      <c r="I80" s="13">
        <f t="shared" si="11"/>
        <v>1057.6743750785688</v>
      </c>
      <c r="J80" s="13">
        <f t="shared" si="8"/>
        <v>87872.520323623175</v>
      </c>
      <c r="K80" s="13">
        <f t="shared" si="9"/>
        <v>1513494.9410794883</v>
      </c>
      <c r="L80" s="20">
        <f t="shared" si="12"/>
        <v>17.120720582694435</v>
      </c>
    </row>
    <row r="81" spans="1:12" x14ac:dyDescent="0.2">
      <c r="A81" s="16">
        <v>72</v>
      </c>
      <c r="B81" s="46">
        <v>71</v>
      </c>
      <c r="C81" s="45">
        <v>4518</v>
      </c>
      <c r="D81" s="45">
        <v>5061</v>
      </c>
      <c r="E81" s="17">
        <v>0.5</v>
      </c>
      <c r="F81" s="18">
        <f t="shared" si="10"/>
        <v>1.4824094373107839E-2</v>
      </c>
      <c r="G81" s="18">
        <f t="shared" si="7"/>
        <v>1.471502590673575E-2</v>
      </c>
      <c r="H81" s="13">
        <f t="shared" si="13"/>
        <v>87343.683136083884</v>
      </c>
      <c r="I81" s="13">
        <f t="shared" si="11"/>
        <v>1285.2645601371928</v>
      </c>
      <c r="J81" s="13">
        <f t="shared" si="8"/>
        <v>86701.050856015296</v>
      </c>
      <c r="K81" s="13">
        <f t="shared" si="9"/>
        <v>1425622.4207558651</v>
      </c>
      <c r="L81" s="20">
        <f t="shared" si="12"/>
        <v>16.321986542915827</v>
      </c>
    </row>
    <row r="82" spans="1:12" x14ac:dyDescent="0.2">
      <c r="A82" s="16">
        <v>73</v>
      </c>
      <c r="B82" s="46">
        <v>67</v>
      </c>
      <c r="C82" s="45">
        <v>4664</v>
      </c>
      <c r="D82" s="45">
        <v>4456</v>
      </c>
      <c r="E82" s="17">
        <v>0.5</v>
      </c>
      <c r="F82" s="18">
        <f t="shared" si="10"/>
        <v>1.4692982456140351E-2</v>
      </c>
      <c r="G82" s="18">
        <f t="shared" si="7"/>
        <v>1.4585827800152391E-2</v>
      </c>
      <c r="H82" s="13">
        <f t="shared" si="13"/>
        <v>86058.418575946693</v>
      </c>
      <c r="I82" s="13">
        <f t="shared" si="11"/>
        <v>1255.2332741021942</v>
      </c>
      <c r="J82" s="13">
        <f t="shared" si="8"/>
        <v>85430.801938895587</v>
      </c>
      <c r="K82" s="13">
        <f t="shared" si="9"/>
        <v>1338921.3698998499</v>
      </c>
      <c r="L82" s="20">
        <f t="shared" si="12"/>
        <v>15.558284617073804</v>
      </c>
    </row>
    <row r="83" spans="1:12" x14ac:dyDescent="0.2">
      <c r="A83" s="16">
        <v>74</v>
      </c>
      <c r="B83" s="46">
        <v>77</v>
      </c>
      <c r="C83" s="45">
        <v>4350</v>
      </c>
      <c r="D83" s="45">
        <v>4580</v>
      </c>
      <c r="E83" s="17">
        <v>0.5</v>
      </c>
      <c r="F83" s="18">
        <f t="shared" si="10"/>
        <v>1.7245240761478164E-2</v>
      </c>
      <c r="G83" s="18">
        <f t="shared" si="7"/>
        <v>1.7097812812257134E-2</v>
      </c>
      <c r="H83" s="13">
        <f t="shared" si="13"/>
        <v>84803.185301844496</v>
      </c>
      <c r="I83" s="13">
        <f t="shared" si="11"/>
        <v>1449.9489881740926</v>
      </c>
      <c r="J83" s="13">
        <f t="shared" si="8"/>
        <v>84078.210807757452</v>
      </c>
      <c r="K83" s="13">
        <f t="shared" si="9"/>
        <v>1253490.5679609543</v>
      </c>
      <c r="L83" s="20">
        <f t="shared" si="12"/>
        <v>14.781173177626979</v>
      </c>
    </row>
    <row r="84" spans="1:12" x14ac:dyDescent="0.2">
      <c r="A84" s="16">
        <v>75</v>
      </c>
      <c r="B84" s="46">
        <v>73</v>
      </c>
      <c r="C84" s="45">
        <v>4020</v>
      </c>
      <c r="D84" s="45">
        <v>4277</v>
      </c>
      <c r="E84" s="17">
        <v>0.5</v>
      </c>
      <c r="F84" s="18">
        <f t="shared" si="10"/>
        <v>1.7596721706640953E-2</v>
      </c>
      <c r="G84" s="18">
        <f t="shared" si="7"/>
        <v>1.7443249701314216E-2</v>
      </c>
      <c r="H84" s="13">
        <f t="shared" si="13"/>
        <v>83353.236313670408</v>
      </c>
      <c r="I84" s="13">
        <f t="shared" si="11"/>
        <v>1453.9513144320047</v>
      </c>
      <c r="J84" s="13">
        <f t="shared" si="8"/>
        <v>82626.260656454397</v>
      </c>
      <c r="K84" s="13">
        <f t="shared" si="9"/>
        <v>1169412.3571531968</v>
      </c>
      <c r="L84" s="20">
        <f t="shared" si="12"/>
        <v>14.029597516196338</v>
      </c>
    </row>
    <row r="85" spans="1:12" x14ac:dyDescent="0.2">
      <c r="A85" s="16">
        <v>76</v>
      </c>
      <c r="B85" s="46">
        <v>75</v>
      </c>
      <c r="C85" s="45">
        <v>3222</v>
      </c>
      <c r="D85" s="45">
        <v>3965</v>
      </c>
      <c r="E85" s="17">
        <v>0.5</v>
      </c>
      <c r="F85" s="18">
        <f t="shared" si="10"/>
        <v>2.0871017114234034E-2</v>
      </c>
      <c r="G85" s="18">
        <f t="shared" si="7"/>
        <v>2.0655466813549985E-2</v>
      </c>
      <c r="H85" s="13">
        <f t="shared" si="13"/>
        <v>81899.2849992384</v>
      </c>
      <c r="I85" s="13">
        <f t="shared" si="11"/>
        <v>1691.667963355241</v>
      </c>
      <c r="J85" s="13">
        <f t="shared" si="8"/>
        <v>81053.451017560772</v>
      </c>
      <c r="K85" s="13">
        <f t="shared" si="9"/>
        <v>1086786.0964967425</v>
      </c>
      <c r="L85" s="20">
        <f t="shared" si="12"/>
        <v>13.26978735537006</v>
      </c>
    </row>
    <row r="86" spans="1:12" x14ac:dyDescent="0.2">
      <c r="A86" s="16">
        <v>77</v>
      </c>
      <c r="B86" s="46">
        <v>54</v>
      </c>
      <c r="C86" s="45">
        <v>2611</v>
      </c>
      <c r="D86" s="45">
        <v>3166</v>
      </c>
      <c r="E86" s="17">
        <v>0.5</v>
      </c>
      <c r="F86" s="18">
        <f t="shared" si="10"/>
        <v>1.8694824303271594E-2</v>
      </c>
      <c r="G86" s="18">
        <f t="shared" si="7"/>
        <v>1.8521694392042532E-2</v>
      </c>
      <c r="H86" s="13">
        <f t="shared" si="13"/>
        <v>80207.617035883159</v>
      </c>
      <c r="I86" s="13">
        <f t="shared" si="11"/>
        <v>1485.5809706526122</v>
      </c>
      <c r="J86" s="13">
        <f t="shared" si="8"/>
        <v>79464.826550556856</v>
      </c>
      <c r="K86" s="13">
        <f t="shared" si="9"/>
        <v>1005732.6454791818</v>
      </c>
      <c r="L86" s="20">
        <f t="shared" si="12"/>
        <v>12.53911639126791</v>
      </c>
    </row>
    <row r="87" spans="1:12" x14ac:dyDescent="0.2">
      <c r="A87" s="16">
        <v>78</v>
      </c>
      <c r="B87" s="46">
        <v>74</v>
      </c>
      <c r="C87" s="45">
        <v>3448</v>
      </c>
      <c r="D87" s="45">
        <v>2589</v>
      </c>
      <c r="E87" s="17">
        <v>0.5</v>
      </c>
      <c r="F87" s="18">
        <f t="shared" si="10"/>
        <v>2.4515487825078681E-2</v>
      </c>
      <c r="G87" s="18">
        <f t="shared" si="7"/>
        <v>2.4218622156766487E-2</v>
      </c>
      <c r="H87" s="13">
        <f t="shared" si="13"/>
        <v>78722.036065230554</v>
      </c>
      <c r="I87" s="13">
        <f t="shared" si="11"/>
        <v>1906.5392468751631</v>
      </c>
      <c r="J87" s="13">
        <f t="shared" si="8"/>
        <v>77768.766441792963</v>
      </c>
      <c r="K87" s="13">
        <f t="shared" si="9"/>
        <v>926267.81892862497</v>
      </c>
      <c r="L87" s="20">
        <f t="shared" si="12"/>
        <v>11.766309221996012</v>
      </c>
    </row>
    <row r="88" spans="1:12" x14ac:dyDescent="0.2">
      <c r="A88" s="16">
        <v>79</v>
      </c>
      <c r="B88" s="46">
        <v>80</v>
      </c>
      <c r="C88" s="45">
        <v>2016</v>
      </c>
      <c r="D88" s="45">
        <v>3378</v>
      </c>
      <c r="E88" s="17">
        <v>0.5</v>
      </c>
      <c r="F88" s="18">
        <f t="shared" si="10"/>
        <v>2.9662588060808306E-2</v>
      </c>
      <c r="G88" s="18">
        <f t="shared" si="7"/>
        <v>2.9229082937522837E-2</v>
      </c>
      <c r="H88" s="13">
        <f t="shared" si="13"/>
        <v>76815.496818355386</v>
      </c>
      <c r="I88" s="13">
        <f t="shared" si="11"/>
        <v>2245.246527390731</v>
      </c>
      <c r="J88" s="13">
        <f t="shared" si="8"/>
        <v>75692.873554660022</v>
      </c>
      <c r="K88" s="13">
        <f t="shared" si="9"/>
        <v>848499.05248683202</v>
      </c>
      <c r="L88" s="20">
        <f t="shared" si="12"/>
        <v>11.045935880532893</v>
      </c>
    </row>
    <row r="89" spans="1:12" x14ac:dyDescent="0.2">
      <c r="A89" s="16">
        <v>80</v>
      </c>
      <c r="B89" s="46">
        <v>86</v>
      </c>
      <c r="C89" s="45">
        <v>2246</v>
      </c>
      <c r="D89" s="45">
        <v>1943</v>
      </c>
      <c r="E89" s="17">
        <v>0.5</v>
      </c>
      <c r="F89" s="18">
        <f t="shared" si="10"/>
        <v>4.1059918835044167E-2</v>
      </c>
      <c r="G89" s="18">
        <f t="shared" si="7"/>
        <v>4.0233918128654976E-2</v>
      </c>
      <c r="H89" s="13">
        <f t="shared" si="13"/>
        <v>74570.250290964657</v>
      </c>
      <c r="I89" s="13">
        <f t="shared" si="11"/>
        <v>3000.2533450399819</v>
      </c>
      <c r="J89" s="13">
        <f t="shared" si="8"/>
        <v>73070.123618444675</v>
      </c>
      <c r="K89" s="13">
        <f t="shared" si="9"/>
        <v>772806.17893217201</v>
      </c>
      <c r="L89" s="20">
        <f t="shared" si="12"/>
        <v>10.363465000006974</v>
      </c>
    </row>
    <row r="90" spans="1:12" x14ac:dyDescent="0.2">
      <c r="A90" s="16">
        <v>81</v>
      </c>
      <c r="B90" s="46">
        <v>94</v>
      </c>
      <c r="C90" s="45">
        <v>2350</v>
      </c>
      <c r="D90" s="45">
        <v>2160</v>
      </c>
      <c r="E90" s="17">
        <v>0.5</v>
      </c>
      <c r="F90" s="18">
        <f t="shared" si="10"/>
        <v>4.1685144124168516E-2</v>
      </c>
      <c r="G90" s="18">
        <f t="shared" si="7"/>
        <v>4.0834057341442229E-2</v>
      </c>
      <c r="H90" s="13">
        <f t="shared" si="13"/>
        <v>71569.996945924679</v>
      </c>
      <c r="I90" s="13">
        <f t="shared" si="11"/>
        <v>2922.4933592167336</v>
      </c>
      <c r="J90" s="13">
        <f t="shared" si="8"/>
        <v>70108.750266316303</v>
      </c>
      <c r="K90" s="13">
        <f t="shared" si="9"/>
        <v>699736.05531372735</v>
      </c>
      <c r="L90" s="20">
        <f t="shared" si="12"/>
        <v>9.7769468376870119</v>
      </c>
    </row>
    <row r="91" spans="1:12" x14ac:dyDescent="0.2">
      <c r="A91" s="16">
        <v>82</v>
      </c>
      <c r="B91" s="46">
        <v>93</v>
      </c>
      <c r="C91" s="45">
        <v>2385</v>
      </c>
      <c r="D91" s="45">
        <v>2263</v>
      </c>
      <c r="E91" s="17">
        <v>0.5</v>
      </c>
      <c r="F91" s="18">
        <f t="shared" si="10"/>
        <v>4.0017211703958694E-2</v>
      </c>
      <c r="G91" s="18">
        <f t="shared" si="7"/>
        <v>3.9232229487449907E-2</v>
      </c>
      <c r="H91" s="13">
        <f t="shared" si="13"/>
        <v>68647.503586707942</v>
      </c>
      <c r="I91" s="13">
        <f t="shared" si="11"/>
        <v>2693.1946144542667</v>
      </c>
      <c r="J91" s="13">
        <f t="shared" si="8"/>
        <v>67300.906279480812</v>
      </c>
      <c r="K91" s="13">
        <f t="shared" si="9"/>
        <v>629627.30504741101</v>
      </c>
      <c r="L91" s="20">
        <f t="shared" si="12"/>
        <v>9.1718893208131789</v>
      </c>
    </row>
    <row r="92" spans="1:12" x14ac:dyDescent="0.2">
      <c r="A92" s="16">
        <v>83</v>
      </c>
      <c r="B92" s="46">
        <v>126</v>
      </c>
      <c r="C92" s="45">
        <v>2033</v>
      </c>
      <c r="D92" s="45">
        <v>2270</v>
      </c>
      <c r="E92" s="17">
        <v>0.5</v>
      </c>
      <c r="F92" s="18">
        <f t="shared" si="10"/>
        <v>5.8563792702765516E-2</v>
      </c>
      <c r="G92" s="18">
        <f t="shared" si="7"/>
        <v>5.6897719575524953E-2</v>
      </c>
      <c r="H92" s="13">
        <f t="shared" si="13"/>
        <v>65954.308972253682</v>
      </c>
      <c r="I92" s="13">
        <f t="shared" si="11"/>
        <v>3752.6497767008195</v>
      </c>
      <c r="J92" s="13">
        <f t="shared" si="8"/>
        <v>64077.984083903277</v>
      </c>
      <c r="K92" s="13">
        <f t="shared" si="9"/>
        <v>562326.39876793022</v>
      </c>
      <c r="L92" s="20">
        <f t="shared" si="12"/>
        <v>8.5259994006531894</v>
      </c>
    </row>
    <row r="93" spans="1:12" x14ac:dyDescent="0.2">
      <c r="A93" s="16">
        <v>84</v>
      </c>
      <c r="B93" s="46">
        <v>110</v>
      </c>
      <c r="C93" s="45">
        <v>1949</v>
      </c>
      <c r="D93" s="45">
        <v>1929</v>
      </c>
      <c r="E93" s="17">
        <v>0.5</v>
      </c>
      <c r="F93" s="18">
        <f t="shared" si="10"/>
        <v>5.6730273336771532E-2</v>
      </c>
      <c r="G93" s="18">
        <f t="shared" si="7"/>
        <v>5.5165496489468412E-2</v>
      </c>
      <c r="H93" s="13">
        <f t="shared" si="13"/>
        <v>62201.659195552864</v>
      </c>
      <c r="I93" s="13">
        <f t="shared" si="11"/>
        <v>3431.3854119913822</v>
      </c>
      <c r="J93" s="13">
        <f t="shared" si="8"/>
        <v>60485.966489557177</v>
      </c>
      <c r="K93" s="13">
        <f t="shared" si="9"/>
        <v>498248.41468402691</v>
      </c>
      <c r="L93" s="20">
        <f t="shared" si="12"/>
        <v>8.0102109996392095</v>
      </c>
    </row>
    <row r="94" spans="1:12" x14ac:dyDescent="0.2">
      <c r="A94" s="16">
        <v>85</v>
      </c>
      <c r="B94" s="46">
        <v>117</v>
      </c>
      <c r="C94" s="45">
        <v>1781</v>
      </c>
      <c r="D94" s="45">
        <v>1844</v>
      </c>
      <c r="E94" s="17">
        <v>0.5</v>
      </c>
      <c r="F94" s="18">
        <f t="shared" si="10"/>
        <v>6.4551724137931032E-2</v>
      </c>
      <c r="G94" s="18">
        <f t="shared" si="7"/>
        <v>6.2533404596472469E-2</v>
      </c>
      <c r="H94" s="13">
        <f t="shared" si="13"/>
        <v>58770.273783561483</v>
      </c>
      <c r="I94" s="13">
        <f t="shared" si="11"/>
        <v>3675.105308752909</v>
      </c>
      <c r="J94" s="13">
        <f t="shared" si="8"/>
        <v>56932.721129185033</v>
      </c>
      <c r="K94" s="13">
        <f t="shared" si="9"/>
        <v>437762.44819446973</v>
      </c>
      <c r="L94" s="20">
        <f t="shared" si="12"/>
        <v>7.4487052724419227</v>
      </c>
    </row>
    <row r="95" spans="1:12" x14ac:dyDescent="0.2">
      <c r="A95" s="16">
        <v>86</v>
      </c>
      <c r="B95" s="46">
        <v>118</v>
      </c>
      <c r="C95" s="45">
        <v>1590</v>
      </c>
      <c r="D95" s="45">
        <v>1679</v>
      </c>
      <c r="E95" s="17">
        <v>0.5</v>
      </c>
      <c r="F95" s="18">
        <f t="shared" si="10"/>
        <v>7.2193331293973692E-2</v>
      </c>
      <c r="G95" s="18">
        <f t="shared" si="7"/>
        <v>6.9678181281369947E-2</v>
      </c>
      <c r="H95" s="13">
        <f t="shared" si="13"/>
        <v>55095.168474808575</v>
      </c>
      <c r="I95" s="13">
        <f t="shared" si="11"/>
        <v>3838.9311367153305</v>
      </c>
      <c r="J95" s="13">
        <f t="shared" si="8"/>
        <v>53175.702906450912</v>
      </c>
      <c r="K95" s="13">
        <f t="shared" si="9"/>
        <v>380829.72706528468</v>
      </c>
      <c r="L95" s="20">
        <f t="shared" si="12"/>
        <v>6.9122163995090284</v>
      </c>
    </row>
    <row r="96" spans="1:12" x14ac:dyDescent="0.2">
      <c r="A96" s="16">
        <v>87</v>
      </c>
      <c r="B96" s="46">
        <v>134</v>
      </c>
      <c r="C96" s="45">
        <v>1367</v>
      </c>
      <c r="D96" s="45">
        <v>1480</v>
      </c>
      <c r="E96" s="17">
        <v>0.5</v>
      </c>
      <c r="F96" s="18">
        <f t="shared" si="10"/>
        <v>9.413417632595715E-2</v>
      </c>
      <c r="G96" s="18">
        <f t="shared" si="7"/>
        <v>8.9902717208990263E-2</v>
      </c>
      <c r="H96" s="13">
        <f t="shared" si="13"/>
        <v>51256.237338093248</v>
      </c>
      <c r="I96" s="13">
        <f t="shared" si="11"/>
        <v>4608.0750106034848</v>
      </c>
      <c r="J96" s="13">
        <f t="shared" si="8"/>
        <v>48952.199832791506</v>
      </c>
      <c r="K96" s="13">
        <f t="shared" si="9"/>
        <v>327654.02415883378</v>
      </c>
      <c r="L96" s="20">
        <f t="shared" si="12"/>
        <v>6.3924712615477883</v>
      </c>
    </row>
    <row r="97" spans="1:12" x14ac:dyDescent="0.2">
      <c r="A97" s="16">
        <v>88</v>
      </c>
      <c r="B97" s="46">
        <v>103</v>
      </c>
      <c r="C97" s="45">
        <v>1290</v>
      </c>
      <c r="D97" s="45">
        <v>1260</v>
      </c>
      <c r="E97" s="17">
        <v>0.5</v>
      </c>
      <c r="F97" s="18">
        <f t="shared" si="10"/>
        <v>8.0784313725490192E-2</v>
      </c>
      <c r="G97" s="18">
        <f t="shared" si="7"/>
        <v>7.764794572182436E-2</v>
      </c>
      <c r="H97" s="13">
        <f t="shared" si="13"/>
        <v>46648.162327489765</v>
      </c>
      <c r="I97" s="13">
        <f t="shared" si="11"/>
        <v>3622.1339764277773</v>
      </c>
      <c r="J97" s="13">
        <f t="shared" si="8"/>
        <v>44837.095339275875</v>
      </c>
      <c r="K97" s="13">
        <f t="shared" si="9"/>
        <v>278701.82432604226</v>
      </c>
      <c r="L97" s="20">
        <f t="shared" si="12"/>
        <v>5.9745509880847605</v>
      </c>
    </row>
    <row r="98" spans="1:12" x14ac:dyDescent="0.2">
      <c r="A98" s="16">
        <v>89</v>
      </c>
      <c r="B98" s="46">
        <v>121</v>
      </c>
      <c r="C98" s="45">
        <v>1017</v>
      </c>
      <c r="D98" s="45">
        <v>1178</v>
      </c>
      <c r="E98" s="17">
        <v>0.5</v>
      </c>
      <c r="F98" s="18">
        <f t="shared" si="10"/>
        <v>0.110250569476082</v>
      </c>
      <c r="G98" s="18">
        <f t="shared" si="7"/>
        <v>0.10449050086355785</v>
      </c>
      <c r="H98" s="13">
        <f t="shared" si="13"/>
        <v>43026.028351061985</v>
      </c>
      <c r="I98" s="13">
        <f t="shared" si="11"/>
        <v>4495.8112525721072</v>
      </c>
      <c r="J98" s="13">
        <f t="shared" si="8"/>
        <v>40778.122724775931</v>
      </c>
      <c r="K98" s="13">
        <f>K99+J98</f>
        <v>233864.72898676636</v>
      </c>
      <c r="L98" s="20">
        <f t="shared" si="12"/>
        <v>5.4354245081278583</v>
      </c>
    </row>
    <row r="99" spans="1:12" x14ac:dyDescent="0.2">
      <c r="A99" s="16">
        <v>90</v>
      </c>
      <c r="B99" s="46">
        <v>101</v>
      </c>
      <c r="C99" s="45">
        <v>897</v>
      </c>
      <c r="D99" s="45">
        <v>921</v>
      </c>
      <c r="E99" s="17">
        <v>0.5</v>
      </c>
      <c r="F99" s="22">
        <f t="shared" si="10"/>
        <v>0.1111111111111111</v>
      </c>
      <c r="G99" s="22">
        <f t="shared" si="7"/>
        <v>0.10526315789473684</v>
      </c>
      <c r="H99" s="23">
        <f t="shared" si="13"/>
        <v>38530.217098489877</v>
      </c>
      <c r="I99" s="23">
        <f t="shared" si="11"/>
        <v>4055.8123261568289</v>
      </c>
      <c r="J99" s="23">
        <f t="shared" si="8"/>
        <v>36502.310935411457</v>
      </c>
      <c r="K99" s="23">
        <f t="shared" ref="K99:K108" si="14">K100+J99</f>
        <v>193086.60626199044</v>
      </c>
      <c r="L99" s="24">
        <f t="shared" si="12"/>
        <v>5.0113033562314948</v>
      </c>
    </row>
    <row r="100" spans="1:12" x14ac:dyDescent="0.2">
      <c r="A100" s="16">
        <v>91</v>
      </c>
      <c r="B100" s="46">
        <v>110</v>
      </c>
      <c r="C100" s="45">
        <v>767</v>
      </c>
      <c r="D100" s="45">
        <v>796</v>
      </c>
      <c r="E100" s="17">
        <v>0.5</v>
      </c>
      <c r="F100" s="22">
        <f t="shared" si="10"/>
        <v>0.14075495841330773</v>
      </c>
      <c r="G100" s="22">
        <f t="shared" si="7"/>
        <v>0.13150029886431561</v>
      </c>
      <c r="H100" s="23">
        <f t="shared" si="13"/>
        <v>34474.404772333044</v>
      </c>
      <c r="I100" s="23">
        <f t="shared" si="11"/>
        <v>4533.3945307311833</v>
      </c>
      <c r="J100" s="23">
        <f t="shared" si="8"/>
        <v>32207.70750696745</v>
      </c>
      <c r="K100" s="23">
        <f t="shared" si="14"/>
        <v>156584.29532657898</v>
      </c>
      <c r="L100" s="24">
        <f t="shared" si="12"/>
        <v>4.5420449275528476</v>
      </c>
    </row>
    <row r="101" spans="1:12" x14ac:dyDescent="0.2">
      <c r="A101" s="16">
        <v>92</v>
      </c>
      <c r="B101" s="46">
        <v>93</v>
      </c>
      <c r="C101" s="45">
        <v>627</v>
      </c>
      <c r="D101" s="45">
        <v>656</v>
      </c>
      <c r="E101" s="17">
        <v>0.5</v>
      </c>
      <c r="F101" s="22">
        <f t="shared" si="10"/>
        <v>0.14497272018706159</v>
      </c>
      <c r="G101" s="22">
        <f t="shared" si="7"/>
        <v>0.13517441860465118</v>
      </c>
      <c r="H101" s="23">
        <f t="shared" si="13"/>
        <v>29941.01024160186</v>
      </c>
      <c r="I101" s="23">
        <f t="shared" si="11"/>
        <v>4047.2586518444382</v>
      </c>
      <c r="J101" s="23">
        <f t="shared" si="8"/>
        <v>27917.380915679641</v>
      </c>
      <c r="K101" s="23">
        <f t="shared" si="14"/>
        <v>124376.58781961154</v>
      </c>
      <c r="L101" s="24">
        <f t="shared" si="12"/>
        <v>4.1540544829978767</v>
      </c>
    </row>
    <row r="102" spans="1:12" x14ac:dyDescent="0.2">
      <c r="A102" s="16">
        <v>93</v>
      </c>
      <c r="B102" s="46">
        <v>81</v>
      </c>
      <c r="C102" s="45">
        <v>483</v>
      </c>
      <c r="D102" s="45">
        <v>526</v>
      </c>
      <c r="E102" s="17">
        <v>0.5</v>
      </c>
      <c r="F102" s="22">
        <f t="shared" si="10"/>
        <v>0.1605550049554014</v>
      </c>
      <c r="G102" s="22">
        <f t="shared" si="7"/>
        <v>0.14862385321100918</v>
      </c>
      <c r="H102" s="23">
        <f t="shared" si="13"/>
        <v>25893.751589757423</v>
      </c>
      <c r="I102" s="23">
        <f t="shared" si="11"/>
        <v>3848.4291353584431</v>
      </c>
      <c r="J102" s="23">
        <f t="shared" si="8"/>
        <v>23969.537022078199</v>
      </c>
      <c r="K102" s="23">
        <f t="shared" si="14"/>
        <v>96459.206903931889</v>
      </c>
      <c r="L102" s="24">
        <f t="shared" si="12"/>
        <v>3.7251924105925021</v>
      </c>
    </row>
    <row r="103" spans="1:12" x14ac:dyDescent="0.2">
      <c r="A103" s="16">
        <v>94</v>
      </c>
      <c r="B103" s="46">
        <v>84</v>
      </c>
      <c r="C103" s="45">
        <v>366</v>
      </c>
      <c r="D103" s="45">
        <v>384</v>
      </c>
      <c r="E103" s="17">
        <v>0.5</v>
      </c>
      <c r="F103" s="22">
        <f t="shared" si="10"/>
        <v>0.224</v>
      </c>
      <c r="G103" s="22">
        <f t="shared" si="7"/>
        <v>0.20143884892086331</v>
      </c>
      <c r="H103" s="23">
        <f t="shared" si="13"/>
        <v>22045.322454398978</v>
      </c>
      <c r="I103" s="23">
        <f t="shared" si="11"/>
        <v>4440.7843793033908</v>
      </c>
      <c r="J103" s="23">
        <f t="shared" si="8"/>
        <v>19824.930264747283</v>
      </c>
      <c r="K103" s="23">
        <f t="shared" si="14"/>
        <v>72489.669881853682</v>
      </c>
      <c r="L103" s="24">
        <f t="shared" si="12"/>
        <v>3.2882109133036934</v>
      </c>
    </row>
    <row r="104" spans="1:12" x14ac:dyDescent="0.2">
      <c r="A104" s="16">
        <v>95</v>
      </c>
      <c r="B104" s="46">
        <v>68</v>
      </c>
      <c r="C104" s="45">
        <v>289</v>
      </c>
      <c r="D104" s="45">
        <v>282</v>
      </c>
      <c r="E104" s="17">
        <v>0.5</v>
      </c>
      <c r="F104" s="22">
        <f t="shared" si="10"/>
        <v>0.23817863397548161</v>
      </c>
      <c r="G104" s="22">
        <f t="shared" si="7"/>
        <v>0.21283255086071989</v>
      </c>
      <c r="H104" s="23">
        <f t="shared" si="13"/>
        <v>17604.538075095588</v>
      </c>
      <c r="I104" s="23">
        <f t="shared" si="11"/>
        <v>3746.8187452472616</v>
      </c>
      <c r="J104" s="23">
        <f t="shared" si="8"/>
        <v>15731.128702471959</v>
      </c>
      <c r="K104" s="23">
        <f t="shared" si="14"/>
        <v>52664.739617106403</v>
      </c>
      <c r="L104" s="24">
        <f t="shared" si="12"/>
        <v>2.9915433959388591</v>
      </c>
    </row>
    <row r="105" spans="1:12" x14ac:dyDescent="0.2">
      <c r="A105" s="16">
        <v>96</v>
      </c>
      <c r="B105" s="46">
        <v>45</v>
      </c>
      <c r="C105" s="45">
        <v>188</v>
      </c>
      <c r="D105" s="45">
        <v>217</v>
      </c>
      <c r="E105" s="17">
        <v>0.5</v>
      </c>
      <c r="F105" s="22">
        <f t="shared" si="10"/>
        <v>0.22222222222222221</v>
      </c>
      <c r="G105" s="22">
        <f t="shared" si="7"/>
        <v>0.19999999999999998</v>
      </c>
      <c r="H105" s="23">
        <f t="shared" si="13"/>
        <v>13857.719329848327</v>
      </c>
      <c r="I105" s="23">
        <f t="shared" si="11"/>
        <v>2771.5438659696651</v>
      </c>
      <c r="J105" s="23">
        <f t="shared" si="8"/>
        <v>12471.947396863496</v>
      </c>
      <c r="K105" s="23">
        <f t="shared" si="14"/>
        <v>36933.610914634446</v>
      </c>
      <c r="L105" s="24">
        <f t="shared" si="12"/>
        <v>2.6652012524948927</v>
      </c>
    </row>
    <row r="106" spans="1:12" x14ac:dyDescent="0.2">
      <c r="A106" s="16">
        <v>97</v>
      </c>
      <c r="B106" s="46">
        <v>37</v>
      </c>
      <c r="C106" s="45">
        <v>140</v>
      </c>
      <c r="D106" s="45">
        <v>144</v>
      </c>
      <c r="E106" s="17">
        <v>0.5</v>
      </c>
      <c r="F106" s="22">
        <f t="shared" si="10"/>
        <v>0.26056338028169013</v>
      </c>
      <c r="G106" s="22">
        <f t="shared" si="7"/>
        <v>0.23052959501557632</v>
      </c>
      <c r="H106" s="23">
        <f t="shared" si="13"/>
        <v>11086.175463878662</v>
      </c>
      <c r="I106" s="23">
        <f t="shared" si="11"/>
        <v>2555.6915399595669</v>
      </c>
      <c r="J106" s="23">
        <f t="shared" si="8"/>
        <v>9808.3296938988788</v>
      </c>
      <c r="K106" s="23">
        <f t="shared" si="14"/>
        <v>24461.66351777095</v>
      </c>
      <c r="L106" s="24">
        <f t="shared" si="12"/>
        <v>2.2065015656186158</v>
      </c>
    </row>
    <row r="107" spans="1:12" x14ac:dyDescent="0.2">
      <c r="A107" s="16">
        <v>98</v>
      </c>
      <c r="B107" s="46">
        <v>24</v>
      </c>
      <c r="C107" s="45">
        <v>105</v>
      </c>
      <c r="D107" s="45">
        <v>106</v>
      </c>
      <c r="E107" s="17">
        <v>0.5</v>
      </c>
      <c r="F107" s="22">
        <f t="shared" si="10"/>
        <v>0.22748815165876776</v>
      </c>
      <c r="G107" s="22">
        <f t="shared" si="7"/>
        <v>0.20425531914893616</v>
      </c>
      <c r="H107" s="23">
        <f t="shared" si="13"/>
        <v>8530.4839239190951</v>
      </c>
      <c r="I107" s="23">
        <f t="shared" si="11"/>
        <v>1742.3967163749639</v>
      </c>
      <c r="J107" s="23">
        <f t="shared" si="8"/>
        <v>7659.2855657316131</v>
      </c>
      <c r="K107" s="23">
        <f t="shared" si="14"/>
        <v>14653.333823872072</v>
      </c>
      <c r="L107" s="24">
        <f t="shared" si="12"/>
        <v>1.7177611439820875</v>
      </c>
    </row>
    <row r="108" spans="1:12" x14ac:dyDescent="0.2">
      <c r="A108" s="16">
        <v>99</v>
      </c>
      <c r="B108" s="46">
        <v>23</v>
      </c>
      <c r="C108" s="45">
        <v>55</v>
      </c>
      <c r="D108" s="45">
        <v>76</v>
      </c>
      <c r="E108" s="17">
        <v>0.5</v>
      </c>
      <c r="F108" s="22">
        <f t="shared" si="10"/>
        <v>0.35114503816793891</v>
      </c>
      <c r="G108" s="22">
        <f t="shared" si="7"/>
        <v>0.29870129870129869</v>
      </c>
      <c r="H108" s="23">
        <f t="shared" si="13"/>
        <v>6788.0872075441312</v>
      </c>
      <c r="I108" s="23">
        <f t="shared" si="11"/>
        <v>2027.6104645911041</v>
      </c>
      <c r="J108" s="23">
        <f t="shared" si="8"/>
        <v>5774.2819752485793</v>
      </c>
      <c r="K108" s="23">
        <f t="shared" si="14"/>
        <v>6994.0482581404585</v>
      </c>
      <c r="L108" s="24">
        <f t="shared" si="12"/>
        <v>1.0303415445764201</v>
      </c>
    </row>
    <row r="109" spans="1:12" x14ac:dyDescent="0.2">
      <c r="A109" s="16" t="s">
        <v>22</v>
      </c>
      <c r="B109" s="46">
        <v>36</v>
      </c>
      <c r="C109" s="45">
        <v>143</v>
      </c>
      <c r="D109" s="45">
        <v>138</v>
      </c>
      <c r="E109" s="17"/>
      <c r="F109" s="22">
        <f>B109/((C109+D109)/2)</f>
        <v>0.25622775800711745</v>
      </c>
      <c r="G109" s="22">
        <v>1</v>
      </c>
      <c r="H109" s="23">
        <f>H108-I108</f>
        <v>4760.4767429530275</v>
      </c>
      <c r="I109" s="23">
        <f>H109*G109</f>
        <v>4760.4767429530275</v>
      </c>
      <c r="J109" s="23">
        <f>H109*F109</f>
        <v>1219.766282891879</v>
      </c>
      <c r="K109" s="23">
        <f>J109</f>
        <v>1219.766282891879</v>
      </c>
      <c r="L109" s="24">
        <f>K109/H109</f>
        <v>0.25622775800711745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2" width="12.7109375" style="9" customWidth="1"/>
    <col min="3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33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64" t="s">
        <v>0</v>
      </c>
      <c r="B6" s="57" t="s">
        <v>36</v>
      </c>
      <c r="C6" s="67" t="s">
        <v>45</v>
      </c>
      <c r="D6" s="67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9">
        <v>43101</v>
      </c>
      <c r="D7" s="39">
        <v>43466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17</v>
      </c>
      <c r="C9" s="45">
        <v>6172</v>
      </c>
      <c r="D9" s="45">
        <v>5860</v>
      </c>
      <c r="E9" s="17">
        <v>0.5</v>
      </c>
      <c r="F9" s="18">
        <f>B9/((C9+D9)/2)</f>
        <v>2.8257978723404257E-3</v>
      </c>
      <c r="G9" s="18">
        <f t="shared" ref="G9:G72" si="0">F9/((1+(1-E9)*F9))</f>
        <v>2.8218109386671099E-3</v>
      </c>
      <c r="H9" s="13">
        <v>100000</v>
      </c>
      <c r="I9" s="13">
        <f>H9*G9</f>
        <v>282.18109386671097</v>
      </c>
      <c r="J9" s="13">
        <f t="shared" ref="J9:J72" si="1">H10+I9*E9</f>
        <v>99858.909453066648</v>
      </c>
      <c r="K9" s="13">
        <f t="shared" ref="K9:K72" si="2">K10+J9</f>
        <v>8460938.0163589921</v>
      </c>
      <c r="L9" s="19">
        <f>K9/H9</f>
        <v>84.609380163589918</v>
      </c>
    </row>
    <row r="10" spans="1:13" x14ac:dyDescent="0.2">
      <c r="A10" s="16">
        <v>1</v>
      </c>
      <c r="B10" s="46">
        <v>2</v>
      </c>
      <c r="C10" s="45">
        <v>6662</v>
      </c>
      <c r="D10" s="45">
        <v>6530</v>
      </c>
      <c r="E10" s="17">
        <v>0.5</v>
      </c>
      <c r="F10" s="18">
        <f t="shared" ref="F10:F73" si="3">B10/((C10+D10)/2)</f>
        <v>3.0321406913280777E-4</v>
      </c>
      <c r="G10" s="18">
        <f t="shared" si="0"/>
        <v>3.0316810671517357E-4</v>
      </c>
      <c r="H10" s="13">
        <f>H9-I9</f>
        <v>99717.818906133296</v>
      </c>
      <c r="I10" s="13">
        <f t="shared" ref="I10:I73" si="4">H10*G10</f>
        <v>30.231262363538971</v>
      </c>
      <c r="J10" s="13">
        <f t="shared" si="1"/>
        <v>99702.703274951535</v>
      </c>
      <c r="K10" s="13">
        <f t="shared" si="2"/>
        <v>8361079.106905926</v>
      </c>
      <c r="L10" s="20">
        <f t="shared" ref="L10:L73" si="5">K10/H10</f>
        <v>83.847392558559719</v>
      </c>
    </row>
    <row r="11" spans="1:13" x14ac:dyDescent="0.2">
      <c r="A11" s="16">
        <v>2</v>
      </c>
      <c r="B11" s="46">
        <v>0</v>
      </c>
      <c r="C11" s="45">
        <v>6963</v>
      </c>
      <c r="D11" s="45">
        <v>6763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99687.587643769759</v>
      </c>
      <c r="I11" s="13">
        <f t="shared" si="4"/>
        <v>0</v>
      </c>
      <c r="J11" s="13">
        <f t="shared" si="1"/>
        <v>99687.587643769759</v>
      </c>
      <c r="K11" s="13">
        <f t="shared" si="2"/>
        <v>8261376.4036309747</v>
      </c>
      <c r="L11" s="20">
        <f t="shared" si="5"/>
        <v>82.872668492618416</v>
      </c>
    </row>
    <row r="12" spans="1:13" x14ac:dyDescent="0.2">
      <c r="A12" s="16">
        <v>3</v>
      </c>
      <c r="B12" s="46">
        <v>1</v>
      </c>
      <c r="C12" s="45">
        <v>7183</v>
      </c>
      <c r="D12" s="45">
        <v>7149</v>
      </c>
      <c r="E12" s="17">
        <v>0.5</v>
      </c>
      <c r="F12" s="18">
        <f t="shared" si="3"/>
        <v>1.3954786491766677E-4</v>
      </c>
      <c r="G12" s="18">
        <f t="shared" si="0"/>
        <v>1.3953812879369286E-4</v>
      </c>
      <c r="H12" s="13">
        <f t="shared" si="6"/>
        <v>99687.587643769759</v>
      </c>
      <c r="I12" s="13">
        <f t="shared" si="4"/>
        <v>13.91021944376889</v>
      </c>
      <c r="J12" s="13">
        <f t="shared" si="1"/>
        <v>99680.632534047865</v>
      </c>
      <c r="K12" s="13">
        <f t="shared" si="2"/>
        <v>8161688.8159872051</v>
      </c>
      <c r="L12" s="20">
        <f t="shared" si="5"/>
        <v>81.872668492618416</v>
      </c>
    </row>
    <row r="13" spans="1:13" x14ac:dyDescent="0.2">
      <c r="A13" s="16">
        <v>4</v>
      </c>
      <c r="B13" s="46">
        <v>2</v>
      </c>
      <c r="C13" s="45">
        <v>6997</v>
      </c>
      <c r="D13" s="45">
        <v>7251</v>
      </c>
      <c r="E13" s="17">
        <v>0.5</v>
      </c>
      <c r="F13" s="18">
        <f t="shared" si="3"/>
        <v>2.8074115665356543E-4</v>
      </c>
      <c r="G13" s="18">
        <f t="shared" si="0"/>
        <v>2.8070175438596495E-4</v>
      </c>
      <c r="H13" s="13">
        <f t="shared" si="6"/>
        <v>99673.677424325986</v>
      </c>
      <c r="I13" s="13">
        <f t="shared" si="4"/>
        <v>27.978576119109054</v>
      </c>
      <c r="J13" s="13">
        <f t="shared" si="1"/>
        <v>99659.688136266428</v>
      </c>
      <c r="K13" s="13">
        <f t="shared" si="2"/>
        <v>8062008.1834531575</v>
      </c>
      <c r="L13" s="20">
        <f t="shared" si="5"/>
        <v>80.88402466713417</v>
      </c>
    </row>
    <row r="14" spans="1:13" x14ac:dyDescent="0.2">
      <c r="A14" s="16">
        <v>5</v>
      </c>
      <c r="B14" s="46">
        <v>0</v>
      </c>
      <c r="C14" s="45">
        <v>7459</v>
      </c>
      <c r="D14" s="45">
        <v>7053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99645.69884820687</v>
      </c>
      <c r="I14" s="13">
        <f t="shared" si="4"/>
        <v>0</v>
      </c>
      <c r="J14" s="13">
        <f t="shared" si="1"/>
        <v>99645.69884820687</v>
      </c>
      <c r="K14" s="13">
        <f t="shared" si="2"/>
        <v>7962348.495316891</v>
      </c>
      <c r="L14" s="20">
        <f t="shared" si="5"/>
        <v>79.906594939397863</v>
      </c>
    </row>
    <row r="15" spans="1:13" x14ac:dyDescent="0.2">
      <c r="A15" s="16">
        <v>6</v>
      </c>
      <c r="B15" s="46">
        <v>1</v>
      </c>
      <c r="C15" s="45">
        <v>7585</v>
      </c>
      <c r="D15" s="45">
        <v>7505</v>
      </c>
      <c r="E15" s="17">
        <v>0.5</v>
      </c>
      <c r="F15" s="18">
        <f t="shared" si="3"/>
        <v>1.3253810470510271E-4</v>
      </c>
      <c r="G15" s="18">
        <f t="shared" si="0"/>
        <v>1.325293221125174E-4</v>
      </c>
      <c r="H15" s="13">
        <f t="shared" si="6"/>
        <v>99645.69884820687</v>
      </c>
      <c r="I15" s="13">
        <f t="shared" si="4"/>
        <v>13.205976919780912</v>
      </c>
      <c r="J15" s="13">
        <f t="shared" si="1"/>
        <v>99639.095859746987</v>
      </c>
      <c r="K15" s="13">
        <f t="shared" si="2"/>
        <v>7862702.7964686844</v>
      </c>
      <c r="L15" s="20">
        <f t="shared" si="5"/>
        <v>78.906594939397877</v>
      </c>
    </row>
    <row r="16" spans="1:13" x14ac:dyDescent="0.2">
      <c r="A16" s="16">
        <v>7</v>
      </c>
      <c r="B16" s="46">
        <v>0</v>
      </c>
      <c r="C16" s="45">
        <v>7781</v>
      </c>
      <c r="D16" s="45">
        <v>7607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99632.49287128709</v>
      </c>
      <c r="I16" s="13">
        <f t="shared" si="4"/>
        <v>0</v>
      </c>
      <c r="J16" s="13">
        <f t="shared" si="1"/>
        <v>99632.49287128709</v>
      </c>
      <c r="K16" s="13">
        <f t="shared" si="2"/>
        <v>7763063.7006089371</v>
      </c>
      <c r="L16" s="20">
        <f t="shared" si="5"/>
        <v>77.916987489591975</v>
      </c>
    </row>
    <row r="17" spans="1:12" x14ac:dyDescent="0.2">
      <c r="A17" s="16">
        <v>8</v>
      </c>
      <c r="B17" s="46">
        <v>1</v>
      </c>
      <c r="C17" s="45">
        <v>7709</v>
      </c>
      <c r="D17" s="45">
        <v>7797</v>
      </c>
      <c r="E17" s="17">
        <v>0.5</v>
      </c>
      <c r="F17" s="18">
        <f t="shared" si="3"/>
        <v>1.2898232942086933E-4</v>
      </c>
      <c r="G17" s="18">
        <f t="shared" si="0"/>
        <v>1.2897401173663504E-4</v>
      </c>
      <c r="H17" s="13">
        <f t="shared" si="6"/>
        <v>99632.49287128709</v>
      </c>
      <c r="I17" s="13">
        <f t="shared" si="4"/>
        <v>12.850002304931587</v>
      </c>
      <c r="J17" s="13">
        <f t="shared" si="1"/>
        <v>99626.067870134633</v>
      </c>
      <c r="K17" s="13">
        <f t="shared" si="2"/>
        <v>7663431.2077376498</v>
      </c>
      <c r="L17" s="20">
        <f t="shared" si="5"/>
        <v>76.916987489591961</v>
      </c>
    </row>
    <row r="18" spans="1:12" x14ac:dyDescent="0.2">
      <c r="A18" s="16">
        <v>9</v>
      </c>
      <c r="B18" s="46">
        <v>1</v>
      </c>
      <c r="C18" s="45">
        <v>8057</v>
      </c>
      <c r="D18" s="45">
        <v>7712</v>
      </c>
      <c r="E18" s="17">
        <v>0.5</v>
      </c>
      <c r="F18" s="18">
        <f t="shared" si="3"/>
        <v>1.2683112435791743E-4</v>
      </c>
      <c r="G18" s="18">
        <f t="shared" si="0"/>
        <v>1.2682308180088776E-4</v>
      </c>
      <c r="H18" s="13">
        <f t="shared" si="6"/>
        <v>99619.642868982162</v>
      </c>
      <c r="I18" s="13">
        <f t="shared" si="4"/>
        <v>12.63407011654815</v>
      </c>
      <c r="J18" s="13">
        <f t="shared" si="1"/>
        <v>99613.325833923896</v>
      </c>
      <c r="K18" s="13">
        <f t="shared" si="2"/>
        <v>7563805.1398675153</v>
      </c>
      <c r="L18" s="20">
        <f t="shared" si="5"/>
        <v>75.926844566340051</v>
      </c>
    </row>
    <row r="19" spans="1:12" x14ac:dyDescent="0.2">
      <c r="A19" s="16">
        <v>10</v>
      </c>
      <c r="B19" s="46">
        <v>1</v>
      </c>
      <c r="C19" s="45">
        <v>7998</v>
      </c>
      <c r="D19" s="45">
        <v>8084</v>
      </c>
      <c r="E19" s="17">
        <v>0.5</v>
      </c>
      <c r="F19" s="18">
        <f t="shared" si="3"/>
        <v>1.2436264146250465E-4</v>
      </c>
      <c r="G19" s="18">
        <f t="shared" si="0"/>
        <v>1.2435490891002921E-4</v>
      </c>
      <c r="H19" s="13">
        <f t="shared" si="6"/>
        <v>99607.008798865616</v>
      </c>
      <c r="I19" s="13">
        <f t="shared" si="4"/>
        <v>12.386620505983412</v>
      </c>
      <c r="J19" s="13">
        <f t="shared" si="1"/>
        <v>99600.815488612614</v>
      </c>
      <c r="K19" s="13">
        <f t="shared" si="2"/>
        <v>7464191.8140335912</v>
      </c>
      <c r="L19" s="20">
        <f t="shared" si="5"/>
        <v>74.936411644544819</v>
      </c>
    </row>
    <row r="20" spans="1:12" x14ac:dyDescent="0.2">
      <c r="A20" s="16">
        <v>11</v>
      </c>
      <c r="B20" s="46">
        <v>0</v>
      </c>
      <c r="C20" s="45">
        <v>7473</v>
      </c>
      <c r="D20" s="45">
        <v>8023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99594.622178359627</v>
      </c>
      <c r="I20" s="13">
        <f t="shared" si="4"/>
        <v>0</v>
      </c>
      <c r="J20" s="13">
        <f t="shared" si="1"/>
        <v>99594.622178359627</v>
      </c>
      <c r="K20" s="13">
        <f t="shared" si="2"/>
        <v>7364590.9985449789</v>
      </c>
      <c r="L20" s="20">
        <f t="shared" si="5"/>
        <v>73.945669328972969</v>
      </c>
    </row>
    <row r="21" spans="1:12" x14ac:dyDescent="0.2">
      <c r="A21" s="16">
        <v>12</v>
      </c>
      <c r="B21" s="46">
        <v>0</v>
      </c>
      <c r="C21" s="45">
        <v>7350</v>
      </c>
      <c r="D21" s="45">
        <v>7542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99594.622178359627</v>
      </c>
      <c r="I21" s="13">
        <f t="shared" si="4"/>
        <v>0</v>
      </c>
      <c r="J21" s="13">
        <f t="shared" si="1"/>
        <v>99594.622178359627</v>
      </c>
      <c r="K21" s="13">
        <f t="shared" si="2"/>
        <v>7264996.376366619</v>
      </c>
      <c r="L21" s="20">
        <f t="shared" si="5"/>
        <v>72.945669328972969</v>
      </c>
    </row>
    <row r="22" spans="1:12" x14ac:dyDescent="0.2">
      <c r="A22" s="16">
        <v>13</v>
      </c>
      <c r="B22" s="46">
        <v>0</v>
      </c>
      <c r="C22" s="45">
        <v>7316</v>
      </c>
      <c r="D22" s="45">
        <v>7396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99594.622178359627</v>
      </c>
      <c r="I22" s="13">
        <f t="shared" si="4"/>
        <v>0</v>
      </c>
      <c r="J22" s="13">
        <f t="shared" si="1"/>
        <v>99594.622178359627</v>
      </c>
      <c r="K22" s="13">
        <f t="shared" si="2"/>
        <v>7165401.7541882591</v>
      </c>
      <c r="L22" s="20">
        <f t="shared" si="5"/>
        <v>71.945669328972969</v>
      </c>
    </row>
    <row r="23" spans="1:12" x14ac:dyDescent="0.2">
      <c r="A23" s="16">
        <v>14</v>
      </c>
      <c r="B23" s="46">
        <v>2</v>
      </c>
      <c r="C23" s="45">
        <v>7143</v>
      </c>
      <c r="D23" s="45">
        <v>7378</v>
      </c>
      <c r="E23" s="17">
        <v>0.5</v>
      </c>
      <c r="F23" s="18">
        <f t="shared" si="3"/>
        <v>2.7546312237449209E-4</v>
      </c>
      <c r="G23" s="18">
        <f t="shared" si="0"/>
        <v>2.7542518763340907E-4</v>
      </c>
      <c r="H23" s="13">
        <f t="shared" si="6"/>
        <v>99594.622178359627</v>
      </c>
      <c r="I23" s="13">
        <f t="shared" si="4"/>
        <v>27.430867500753184</v>
      </c>
      <c r="J23" s="13">
        <f t="shared" si="1"/>
        <v>99580.906744609252</v>
      </c>
      <c r="K23" s="13">
        <f t="shared" si="2"/>
        <v>7065807.1320098992</v>
      </c>
      <c r="L23" s="20">
        <f t="shared" si="5"/>
        <v>70.945669328972969</v>
      </c>
    </row>
    <row r="24" spans="1:12" x14ac:dyDescent="0.2">
      <c r="A24" s="16">
        <v>15</v>
      </c>
      <c r="B24" s="46">
        <v>0</v>
      </c>
      <c r="C24" s="45">
        <v>6754</v>
      </c>
      <c r="D24" s="45">
        <v>7198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99567.191310858878</v>
      </c>
      <c r="I24" s="13">
        <f t="shared" si="4"/>
        <v>0</v>
      </c>
      <c r="J24" s="13">
        <f t="shared" si="1"/>
        <v>99567.191310858878</v>
      </c>
      <c r="K24" s="13">
        <f t="shared" si="2"/>
        <v>6966226.2252652897</v>
      </c>
      <c r="L24" s="20">
        <f t="shared" si="5"/>
        <v>69.965077186078531</v>
      </c>
    </row>
    <row r="25" spans="1:12" x14ac:dyDescent="0.2">
      <c r="A25" s="16">
        <v>16</v>
      </c>
      <c r="B25" s="46">
        <v>1</v>
      </c>
      <c r="C25" s="45">
        <v>6615</v>
      </c>
      <c r="D25" s="45">
        <v>6805</v>
      </c>
      <c r="E25" s="17">
        <v>0.5</v>
      </c>
      <c r="F25" s="18">
        <f t="shared" si="3"/>
        <v>1.4903129657228018E-4</v>
      </c>
      <c r="G25" s="18">
        <f t="shared" si="0"/>
        <v>1.4902019223604797E-4</v>
      </c>
      <c r="H25" s="13">
        <f t="shared" si="6"/>
        <v>99567.191310858878</v>
      </c>
      <c r="I25" s="13">
        <f t="shared" si="4"/>
        <v>14.837521989547556</v>
      </c>
      <c r="J25" s="13">
        <f t="shared" si="1"/>
        <v>99559.772549864094</v>
      </c>
      <c r="K25" s="13">
        <f t="shared" si="2"/>
        <v>6866659.0339544304</v>
      </c>
      <c r="L25" s="20">
        <f t="shared" si="5"/>
        <v>68.965077186078531</v>
      </c>
    </row>
    <row r="26" spans="1:12" x14ac:dyDescent="0.2">
      <c r="A26" s="16">
        <v>17</v>
      </c>
      <c r="B26" s="46">
        <v>1</v>
      </c>
      <c r="C26" s="45">
        <v>6592</v>
      </c>
      <c r="D26" s="45">
        <v>6685</v>
      </c>
      <c r="E26" s="17">
        <v>0.5</v>
      </c>
      <c r="F26" s="18">
        <f t="shared" si="3"/>
        <v>1.506364389545831E-4</v>
      </c>
      <c r="G26" s="18">
        <f t="shared" si="0"/>
        <v>1.5062509414068384E-4</v>
      </c>
      <c r="H26" s="13">
        <f t="shared" si="6"/>
        <v>99552.353788869324</v>
      </c>
      <c r="I26" s="13">
        <f t="shared" si="4"/>
        <v>14.995082661375106</v>
      </c>
      <c r="J26" s="13">
        <f t="shared" si="1"/>
        <v>99544.856247538628</v>
      </c>
      <c r="K26" s="13">
        <f t="shared" si="2"/>
        <v>6767099.2614045665</v>
      </c>
      <c r="L26" s="20">
        <f t="shared" si="5"/>
        <v>67.975281385674052</v>
      </c>
    </row>
    <row r="27" spans="1:12" x14ac:dyDescent="0.2">
      <c r="A27" s="16">
        <v>18</v>
      </c>
      <c r="B27" s="46">
        <v>1</v>
      </c>
      <c r="C27" s="45">
        <v>6314</v>
      </c>
      <c r="D27" s="45">
        <v>6693</v>
      </c>
      <c r="E27" s="17">
        <v>0.5</v>
      </c>
      <c r="F27" s="18">
        <f t="shared" si="3"/>
        <v>1.5376335819174291E-4</v>
      </c>
      <c r="G27" s="18">
        <f t="shared" si="0"/>
        <v>1.5375153751537516E-4</v>
      </c>
      <c r="H27" s="13">
        <f t="shared" si="6"/>
        <v>99537.358706207946</v>
      </c>
      <c r="I27" s="13">
        <f t="shared" si="4"/>
        <v>15.304021941298885</v>
      </c>
      <c r="J27" s="13">
        <f t="shared" si="1"/>
        <v>99529.706695237299</v>
      </c>
      <c r="K27" s="13">
        <f t="shared" si="2"/>
        <v>6667554.4051570278</v>
      </c>
      <c r="L27" s="20">
        <f t="shared" si="5"/>
        <v>66.985446387389274</v>
      </c>
    </row>
    <row r="28" spans="1:12" x14ac:dyDescent="0.2">
      <c r="A28" s="16">
        <v>19</v>
      </c>
      <c r="B28" s="46">
        <v>2</v>
      </c>
      <c r="C28" s="45">
        <v>6070</v>
      </c>
      <c r="D28" s="45">
        <v>6459</v>
      </c>
      <c r="E28" s="17">
        <v>0.5</v>
      </c>
      <c r="F28" s="18">
        <f t="shared" si="3"/>
        <v>3.1925931838135526E-4</v>
      </c>
      <c r="G28" s="18">
        <f t="shared" si="0"/>
        <v>3.1920836325911742E-4</v>
      </c>
      <c r="H28" s="13">
        <f t="shared" si="6"/>
        <v>99522.054684266652</v>
      </c>
      <c r="I28" s="13">
        <f t="shared" si="4"/>
        <v>31.768272183949136</v>
      </c>
      <c r="J28" s="13">
        <f t="shared" si="1"/>
        <v>99506.170548174676</v>
      </c>
      <c r="K28" s="13">
        <f t="shared" si="2"/>
        <v>6568024.6984617906</v>
      </c>
      <c r="L28" s="20">
        <f t="shared" si="5"/>
        <v>65.995670198920479</v>
      </c>
    </row>
    <row r="29" spans="1:12" x14ac:dyDescent="0.2">
      <c r="A29" s="16">
        <v>20</v>
      </c>
      <c r="B29" s="46">
        <v>1</v>
      </c>
      <c r="C29" s="45">
        <v>6293</v>
      </c>
      <c r="D29" s="45">
        <v>6262</v>
      </c>
      <c r="E29" s="17">
        <v>0.5</v>
      </c>
      <c r="F29" s="18">
        <f t="shared" si="3"/>
        <v>1.5929908403026683E-4</v>
      </c>
      <c r="G29" s="18">
        <f t="shared" si="0"/>
        <v>1.5928639694170115E-4</v>
      </c>
      <c r="H29" s="13">
        <f t="shared" si="6"/>
        <v>99490.2864120827</v>
      </c>
      <c r="I29" s="13">
        <f t="shared" si="4"/>
        <v>15.847449253278542</v>
      </c>
      <c r="J29" s="13">
        <f t="shared" si="1"/>
        <v>99482.362687456058</v>
      </c>
      <c r="K29" s="13">
        <f t="shared" si="2"/>
        <v>6468518.527913616</v>
      </c>
      <c r="L29" s="20">
        <f t="shared" si="5"/>
        <v>65.016583640350646</v>
      </c>
    </row>
    <row r="30" spans="1:12" x14ac:dyDescent="0.2">
      <c r="A30" s="16">
        <v>21</v>
      </c>
      <c r="B30" s="46">
        <v>2</v>
      </c>
      <c r="C30" s="45">
        <v>6164</v>
      </c>
      <c r="D30" s="45">
        <v>6425</v>
      </c>
      <c r="E30" s="17">
        <v>0.5</v>
      </c>
      <c r="F30" s="18">
        <f t="shared" si="3"/>
        <v>3.1773770752244022E-4</v>
      </c>
      <c r="G30" s="18">
        <f t="shared" si="0"/>
        <v>3.1768723691525693E-4</v>
      </c>
      <c r="H30" s="13">
        <f t="shared" si="6"/>
        <v>99474.438962829416</v>
      </c>
      <c r="I30" s="13">
        <f t="shared" si="4"/>
        <v>31.601759657796652</v>
      </c>
      <c r="J30" s="13">
        <f t="shared" si="1"/>
        <v>99458.638083000507</v>
      </c>
      <c r="K30" s="13">
        <f t="shared" si="2"/>
        <v>6369036.1652261596</v>
      </c>
      <c r="L30" s="20">
        <f t="shared" si="5"/>
        <v>64.026861891687332</v>
      </c>
    </row>
    <row r="31" spans="1:12" x14ac:dyDescent="0.2">
      <c r="A31" s="16">
        <v>22</v>
      </c>
      <c r="B31" s="46">
        <v>0</v>
      </c>
      <c r="C31" s="45">
        <v>6380</v>
      </c>
      <c r="D31" s="45">
        <v>6220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99442.837203171614</v>
      </c>
      <c r="I31" s="13">
        <f t="shared" si="4"/>
        <v>0</v>
      </c>
      <c r="J31" s="13">
        <f t="shared" si="1"/>
        <v>99442.837203171614</v>
      </c>
      <c r="K31" s="13">
        <f t="shared" si="2"/>
        <v>6269577.5271431589</v>
      </c>
      <c r="L31" s="20">
        <f t="shared" si="5"/>
        <v>63.047049978409085</v>
      </c>
    </row>
    <row r="32" spans="1:12" x14ac:dyDescent="0.2">
      <c r="A32" s="16">
        <v>23</v>
      </c>
      <c r="B32" s="46">
        <v>2</v>
      </c>
      <c r="C32" s="45">
        <v>6286</v>
      </c>
      <c r="D32" s="45">
        <v>6415</v>
      </c>
      <c r="E32" s="17">
        <v>0.5</v>
      </c>
      <c r="F32" s="18">
        <f t="shared" si="3"/>
        <v>3.1493583182426579E-4</v>
      </c>
      <c r="G32" s="18">
        <f t="shared" si="0"/>
        <v>3.1488624734314727E-4</v>
      </c>
      <c r="H32" s="13">
        <f t="shared" si="6"/>
        <v>99442.837203171614</v>
      </c>
      <c r="I32" s="13">
        <f t="shared" si="4"/>
        <v>31.313181832062224</v>
      </c>
      <c r="J32" s="13">
        <f t="shared" si="1"/>
        <v>99427.180612255572</v>
      </c>
      <c r="K32" s="13">
        <f t="shared" si="2"/>
        <v>6170134.6899399869</v>
      </c>
      <c r="L32" s="20">
        <f t="shared" si="5"/>
        <v>62.047049978409078</v>
      </c>
    </row>
    <row r="33" spans="1:12" x14ac:dyDescent="0.2">
      <c r="A33" s="16">
        <v>24</v>
      </c>
      <c r="B33" s="46">
        <v>2</v>
      </c>
      <c r="C33" s="45">
        <v>6775</v>
      </c>
      <c r="D33" s="45">
        <v>6406</v>
      </c>
      <c r="E33" s="17">
        <v>0.5</v>
      </c>
      <c r="F33" s="18">
        <f t="shared" si="3"/>
        <v>3.034671117517639E-4</v>
      </c>
      <c r="G33" s="18">
        <f t="shared" si="0"/>
        <v>3.0342107259349161E-4</v>
      </c>
      <c r="H33" s="13">
        <f t="shared" si="6"/>
        <v>99411.524021339545</v>
      </c>
      <c r="I33" s="13">
        <f t="shared" si="4"/>
        <v>30.163551246708501</v>
      </c>
      <c r="J33" s="13">
        <f t="shared" si="1"/>
        <v>99396.4422457162</v>
      </c>
      <c r="K33" s="13">
        <f t="shared" si="2"/>
        <v>6070707.5093277311</v>
      </c>
      <c r="L33" s="20">
        <f t="shared" si="5"/>
        <v>61.066436402530165</v>
      </c>
    </row>
    <row r="34" spans="1:12" x14ac:dyDescent="0.2">
      <c r="A34" s="16">
        <v>25</v>
      </c>
      <c r="B34" s="46">
        <v>1</v>
      </c>
      <c r="C34" s="45">
        <v>7086</v>
      </c>
      <c r="D34" s="45">
        <v>6869</v>
      </c>
      <c r="E34" s="17">
        <v>0.5</v>
      </c>
      <c r="F34" s="18">
        <f t="shared" si="3"/>
        <v>1.4331780723754928E-4</v>
      </c>
      <c r="G34" s="18">
        <f t="shared" si="0"/>
        <v>1.4330753797649759E-4</v>
      </c>
      <c r="H34" s="13">
        <f t="shared" si="6"/>
        <v>99381.360470092841</v>
      </c>
      <c r="I34" s="13">
        <f t="shared" si="4"/>
        <v>14.242098089723827</v>
      </c>
      <c r="J34" s="13">
        <f t="shared" si="1"/>
        <v>99374.239421047969</v>
      </c>
      <c r="K34" s="13">
        <f t="shared" si="2"/>
        <v>5971311.0670820149</v>
      </c>
      <c r="L34" s="20">
        <f t="shared" si="5"/>
        <v>60.084819113328408</v>
      </c>
    </row>
    <row r="35" spans="1:12" x14ac:dyDescent="0.2">
      <c r="A35" s="16">
        <v>26</v>
      </c>
      <c r="B35" s="46">
        <v>4</v>
      </c>
      <c r="C35" s="45">
        <v>6966</v>
      </c>
      <c r="D35" s="45">
        <v>7193</v>
      </c>
      <c r="E35" s="17">
        <v>0.5</v>
      </c>
      <c r="F35" s="18">
        <f t="shared" si="3"/>
        <v>5.6501165336535068E-4</v>
      </c>
      <c r="G35" s="18">
        <f t="shared" si="0"/>
        <v>5.648520793617172E-4</v>
      </c>
      <c r="H35" s="13">
        <f t="shared" si="6"/>
        <v>99367.118372003111</v>
      </c>
      <c r="I35" s="13">
        <f t="shared" si="4"/>
        <v>56.127723432607851</v>
      </c>
      <c r="J35" s="13">
        <f t="shared" si="1"/>
        <v>99339.054510286805</v>
      </c>
      <c r="K35" s="13">
        <f t="shared" si="2"/>
        <v>5871936.8276609667</v>
      </c>
      <c r="L35" s="20">
        <f t="shared" si="5"/>
        <v>59.093359290928142</v>
      </c>
    </row>
    <row r="36" spans="1:12" x14ac:dyDescent="0.2">
      <c r="A36" s="16">
        <v>27</v>
      </c>
      <c r="B36" s="46">
        <v>3</v>
      </c>
      <c r="C36" s="45">
        <v>7163</v>
      </c>
      <c r="D36" s="45">
        <v>7112</v>
      </c>
      <c r="E36" s="17">
        <v>0.5</v>
      </c>
      <c r="F36" s="18">
        <f t="shared" si="3"/>
        <v>4.2031523642732047E-4</v>
      </c>
      <c r="G36" s="18">
        <f t="shared" si="0"/>
        <v>4.2022692253817058E-4</v>
      </c>
      <c r="H36" s="13">
        <f t="shared" si="6"/>
        <v>99310.9906485705</v>
      </c>
      <c r="I36" s="13">
        <f t="shared" si="4"/>
        <v>41.733151974465819</v>
      </c>
      <c r="J36" s="13">
        <f t="shared" si="1"/>
        <v>99290.124072583276</v>
      </c>
      <c r="K36" s="13">
        <f t="shared" si="2"/>
        <v>5772597.7731506797</v>
      </c>
      <c r="L36" s="20">
        <f t="shared" si="5"/>
        <v>58.126474576998611</v>
      </c>
    </row>
    <row r="37" spans="1:12" x14ac:dyDescent="0.2">
      <c r="A37" s="16">
        <v>28</v>
      </c>
      <c r="B37" s="46">
        <v>2</v>
      </c>
      <c r="C37" s="45">
        <v>7586</v>
      </c>
      <c r="D37" s="45">
        <v>7286</v>
      </c>
      <c r="E37" s="17">
        <v>0.5</v>
      </c>
      <c r="F37" s="18">
        <f t="shared" si="3"/>
        <v>2.6896180742334586E-4</v>
      </c>
      <c r="G37" s="18">
        <f t="shared" si="0"/>
        <v>2.6892564205997039E-4</v>
      </c>
      <c r="H37" s="13">
        <f t="shared" si="6"/>
        <v>99269.257496596038</v>
      </c>
      <c r="I37" s="13">
        <f t="shared" si="4"/>
        <v>26.696048809088619</v>
      </c>
      <c r="J37" s="13">
        <f t="shared" si="1"/>
        <v>99255.909472191503</v>
      </c>
      <c r="K37" s="13">
        <f t="shared" si="2"/>
        <v>5673307.6490780963</v>
      </c>
      <c r="L37" s="20">
        <f t="shared" si="5"/>
        <v>57.15070095364252</v>
      </c>
    </row>
    <row r="38" spans="1:12" x14ac:dyDescent="0.2">
      <c r="A38" s="16">
        <v>29</v>
      </c>
      <c r="B38" s="46">
        <v>1</v>
      </c>
      <c r="C38" s="45">
        <v>7981</v>
      </c>
      <c r="D38" s="45">
        <v>7689</v>
      </c>
      <c r="E38" s="17">
        <v>0.5</v>
      </c>
      <c r="F38" s="18">
        <f t="shared" si="3"/>
        <v>1.2763241863433312E-4</v>
      </c>
      <c r="G38" s="18">
        <f t="shared" si="0"/>
        <v>1.2762427413694083E-4</v>
      </c>
      <c r="H38" s="13">
        <f t="shared" si="6"/>
        <v>99242.561447786953</v>
      </c>
      <c r="I38" s="13">
        <f t="shared" si="4"/>
        <v>12.665759868264558</v>
      </c>
      <c r="J38" s="13">
        <f t="shared" si="1"/>
        <v>99236.228567852813</v>
      </c>
      <c r="K38" s="13">
        <f t="shared" si="2"/>
        <v>5574051.7396059046</v>
      </c>
      <c r="L38" s="20">
        <f t="shared" si="5"/>
        <v>56.165939877907114</v>
      </c>
    </row>
    <row r="39" spans="1:12" x14ac:dyDescent="0.2">
      <c r="A39" s="16">
        <v>30</v>
      </c>
      <c r="B39" s="46">
        <v>0</v>
      </c>
      <c r="C39" s="45">
        <v>8208</v>
      </c>
      <c r="D39" s="45">
        <v>8135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99229.895687918688</v>
      </c>
      <c r="I39" s="13">
        <f t="shared" si="4"/>
        <v>0</v>
      </c>
      <c r="J39" s="13">
        <f t="shared" si="1"/>
        <v>99229.895687918688</v>
      </c>
      <c r="K39" s="13">
        <f t="shared" si="2"/>
        <v>5474815.5110380519</v>
      </c>
      <c r="L39" s="20">
        <f t="shared" si="5"/>
        <v>55.173045109878259</v>
      </c>
    </row>
    <row r="40" spans="1:12" x14ac:dyDescent="0.2">
      <c r="A40" s="16">
        <v>31</v>
      </c>
      <c r="B40" s="46">
        <v>2</v>
      </c>
      <c r="C40" s="45">
        <v>8717</v>
      </c>
      <c r="D40" s="45">
        <v>8327</v>
      </c>
      <c r="E40" s="17">
        <v>0.5</v>
      </c>
      <c r="F40" s="18">
        <f t="shared" si="3"/>
        <v>2.3468669326449191E-4</v>
      </c>
      <c r="G40" s="18">
        <f t="shared" si="0"/>
        <v>2.3465915757362433E-4</v>
      </c>
      <c r="H40" s="13">
        <f t="shared" si="6"/>
        <v>99229.895687918688</v>
      </c>
      <c r="I40" s="13">
        <f t="shared" si="4"/>
        <v>23.285203728245616</v>
      </c>
      <c r="J40" s="13">
        <f t="shared" si="1"/>
        <v>99218.253086054567</v>
      </c>
      <c r="K40" s="13">
        <f t="shared" si="2"/>
        <v>5375585.6153501328</v>
      </c>
      <c r="L40" s="20">
        <f t="shared" si="5"/>
        <v>54.173045109878252</v>
      </c>
    </row>
    <row r="41" spans="1:12" x14ac:dyDescent="0.2">
      <c r="A41" s="16">
        <v>32</v>
      </c>
      <c r="B41" s="46">
        <v>4</v>
      </c>
      <c r="C41" s="45">
        <v>9104</v>
      </c>
      <c r="D41" s="45">
        <v>8817</v>
      </c>
      <c r="E41" s="17">
        <v>0.5</v>
      </c>
      <c r="F41" s="18">
        <f t="shared" si="3"/>
        <v>4.464036605100162E-4</v>
      </c>
      <c r="G41" s="18">
        <f t="shared" si="0"/>
        <v>4.4630404463040448E-4</v>
      </c>
      <c r="H41" s="13">
        <f t="shared" si="6"/>
        <v>99206.610484190445</v>
      </c>
      <c r="I41" s="13">
        <f t="shared" si="4"/>
        <v>44.276311513167286</v>
      </c>
      <c r="J41" s="13">
        <f t="shared" si="1"/>
        <v>99184.472328433854</v>
      </c>
      <c r="K41" s="13">
        <f t="shared" si="2"/>
        <v>5276367.3622640781</v>
      </c>
      <c r="L41" s="20">
        <f t="shared" si="5"/>
        <v>53.18564293762379</v>
      </c>
    </row>
    <row r="42" spans="1:12" x14ac:dyDescent="0.2">
      <c r="A42" s="16">
        <v>33</v>
      </c>
      <c r="B42" s="46">
        <v>2</v>
      </c>
      <c r="C42" s="45">
        <v>9588</v>
      </c>
      <c r="D42" s="45">
        <v>9225</v>
      </c>
      <c r="E42" s="17">
        <v>0.5</v>
      </c>
      <c r="F42" s="18">
        <f t="shared" si="3"/>
        <v>2.1261893371604741E-4</v>
      </c>
      <c r="G42" s="18">
        <f t="shared" si="0"/>
        <v>2.1259633271326068E-4</v>
      </c>
      <c r="H42" s="13">
        <f t="shared" si="6"/>
        <v>99162.334172677278</v>
      </c>
      <c r="I42" s="13">
        <f t="shared" si="4"/>
        <v>21.081548588398039</v>
      </c>
      <c r="J42" s="13">
        <f t="shared" si="1"/>
        <v>99151.793398383088</v>
      </c>
      <c r="K42" s="13">
        <f t="shared" si="2"/>
        <v>5177182.8899356443</v>
      </c>
      <c r="L42" s="20">
        <f t="shared" si="5"/>
        <v>52.209167252157535</v>
      </c>
    </row>
    <row r="43" spans="1:12" x14ac:dyDescent="0.2">
      <c r="A43" s="16">
        <v>34</v>
      </c>
      <c r="B43" s="46">
        <v>1</v>
      </c>
      <c r="C43" s="45">
        <v>9724</v>
      </c>
      <c r="D43" s="45">
        <v>9737</v>
      </c>
      <c r="E43" s="17">
        <v>0.5</v>
      </c>
      <c r="F43" s="18">
        <f t="shared" si="3"/>
        <v>1.0276964184779816E-4</v>
      </c>
      <c r="G43" s="18">
        <f t="shared" si="0"/>
        <v>1.0276436131949441E-4</v>
      </c>
      <c r="H43" s="13">
        <f t="shared" si="6"/>
        <v>99141.252624088884</v>
      </c>
      <c r="I43" s="13">
        <f t="shared" si="4"/>
        <v>10.188187506329143</v>
      </c>
      <c r="J43" s="13">
        <f t="shared" si="1"/>
        <v>99136.158530335728</v>
      </c>
      <c r="K43" s="13">
        <f t="shared" si="2"/>
        <v>5078031.0965372613</v>
      </c>
      <c r="L43" s="20">
        <f t="shared" si="5"/>
        <v>51.220162769089569</v>
      </c>
    </row>
    <row r="44" spans="1:12" x14ac:dyDescent="0.2">
      <c r="A44" s="16">
        <v>35</v>
      </c>
      <c r="B44" s="46">
        <v>2</v>
      </c>
      <c r="C44" s="45">
        <v>10651</v>
      </c>
      <c r="D44" s="45">
        <v>9902</v>
      </c>
      <c r="E44" s="17">
        <v>0.5</v>
      </c>
      <c r="F44" s="18">
        <f t="shared" si="3"/>
        <v>1.9461879044421738E-4</v>
      </c>
      <c r="G44" s="18">
        <f t="shared" si="0"/>
        <v>1.9459985405010944E-4</v>
      </c>
      <c r="H44" s="13">
        <f t="shared" si="6"/>
        <v>99131.064436582557</v>
      </c>
      <c r="I44" s="13">
        <f t="shared" si="4"/>
        <v>19.290890671190962</v>
      </c>
      <c r="J44" s="13">
        <f t="shared" si="1"/>
        <v>99121.418991246959</v>
      </c>
      <c r="K44" s="13">
        <f t="shared" si="2"/>
        <v>4978894.9380069254</v>
      </c>
      <c r="L44" s="20">
        <f t="shared" si="5"/>
        <v>50.22537552990859</v>
      </c>
    </row>
    <row r="45" spans="1:12" x14ac:dyDescent="0.2">
      <c r="A45" s="16">
        <v>36</v>
      </c>
      <c r="B45" s="46">
        <v>5</v>
      </c>
      <c r="C45" s="45">
        <v>11063</v>
      </c>
      <c r="D45" s="45">
        <v>10809</v>
      </c>
      <c r="E45" s="17">
        <v>0.5</v>
      </c>
      <c r="F45" s="18">
        <f t="shared" si="3"/>
        <v>4.5720555961960497E-4</v>
      </c>
      <c r="G45" s="18">
        <f t="shared" si="0"/>
        <v>4.571010650454816E-4</v>
      </c>
      <c r="H45" s="13">
        <f t="shared" si="6"/>
        <v>99111.773545911361</v>
      </c>
      <c r="I45" s="13">
        <f t="shared" si="4"/>
        <v>45.304097246382675</v>
      </c>
      <c r="J45" s="13">
        <f t="shared" si="1"/>
        <v>99089.121497288172</v>
      </c>
      <c r="K45" s="13">
        <f t="shared" si="2"/>
        <v>4879773.5190156782</v>
      </c>
      <c r="L45" s="20">
        <f t="shared" si="5"/>
        <v>49.235053964151192</v>
      </c>
    </row>
    <row r="46" spans="1:12" x14ac:dyDescent="0.2">
      <c r="A46" s="16">
        <v>37</v>
      </c>
      <c r="B46" s="46">
        <v>5</v>
      </c>
      <c r="C46" s="45">
        <v>11355</v>
      </c>
      <c r="D46" s="45">
        <v>11177</v>
      </c>
      <c r="E46" s="17">
        <v>0.5</v>
      </c>
      <c r="F46" s="18">
        <f t="shared" si="3"/>
        <v>4.4381324338718268E-4</v>
      </c>
      <c r="G46" s="18">
        <f t="shared" si="0"/>
        <v>4.4371478013932646E-4</v>
      </c>
      <c r="H46" s="13">
        <f t="shared" si="6"/>
        <v>99066.469448664982</v>
      </c>
      <c r="I46" s="13">
        <f t="shared" si="4"/>
        <v>43.957256710593683</v>
      </c>
      <c r="J46" s="13">
        <f t="shared" si="1"/>
        <v>99044.490820309686</v>
      </c>
      <c r="K46" s="13">
        <f t="shared" si="2"/>
        <v>4780684.3975183899</v>
      </c>
      <c r="L46" s="20">
        <f t="shared" si="5"/>
        <v>48.257340996649539</v>
      </c>
    </row>
    <row r="47" spans="1:12" x14ac:dyDescent="0.2">
      <c r="A47" s="16">
        <v>38</v>
      </c>
      <c r="B47" s="46">
        <v>4</v>
      </c>
      <c r="C47" s="45">
        <v>12224</v>
      </c>
      <c r="D47" s="45">
        <v>11472</v>
      </c>
      <c r="E47" s="17">
        <v>0.5</v>
      </c>
      <c r="F47" s="18">
        <f t="shared" si="3"/>
        <v>3.3760972316002703E-4</v>
      </c>
      <c r="G47" s="18">
        <f t="shared" si="0"/>
        <v>3.3755274261603379E-4</v>
      </c>
      <c r="H47" s="13">
        <f t="shared" si="6"/>
        <v>99022.512191954389</v>
      </c>
      <c r="I47" s="13">
        <f t="shared" si="4"/>
        <v>33.425320571123848</v>
      </c>
      <c r="J47" s="13">
        <f t="shared" si="1"/>
        <v>99005.799531668818</v>
      </c>
      <c r="K47" s="13">
        <f t="shared" si="2"/>
        <v>4681639.9066980798</v>
      </c>
      <c r="L47" s="20">
        <f t="shared" si="5"/>
        <v>47.278541041483138</v>
      </c>
    </row>
    <row r="48" spans="1:12" x14ac:dyDescent="0.2">
      <c r="A48" s="16">
        <v>39</v>
      </c>
      <c r="B48" s="46">
        <v>5</v>
      </c>
      <c r="C48" s="45">
        <v>12392</v>
      </c>
      <c r="D48" s="45">
        <v>12319</v>
      </c>
      <c r="E48" s="17">
        <v>0.5</v>
      </c>
      <c r="F48" s="18">
        <f t="shared" si="3"/>
        <v>4.0467807858848284E-4</v>
      </c>
      <c r="G48" s="18">
        <f t="shared" si="0"/>
        <v>4.0459621297944648E-4</v>
      </c>
      <c r="H48" s="13">
        <f t="shared" si="6"/>
        <v>98989.086871383261</v>
      </c>
      <c r="I48" s="13">
        <f t="shared" si="4"/>
        <v>40.05060967445511</v>
      </c>
      <c r="J48" s="13">
        <f t="shared" si="1"/>
        <v>98969.061566546035</v>
      </c>
      <c r="K48" s="13">
        <f t="shared" si="2"/>
        <v>4582634.1071664114</v>
      </c>
      <c r="L48" s="20">
        <f t="shared" si="5"/>
        <v>46.294336598140745</v>
      </c>
    </row>
    <row r="49" spans="1:12" x14ac:dyDescent="0.2">
      <c r="A49" s="16">
        <v>40</v>
      </c>
      <c r="B49" s="46">
        <v>6</v>
      </c>
      <c r="C49" s="45">
        <v>12622</v>
      </c>
      <c r="D49" s="45">
        <v>12451</v>
      </c>
      <c r="E49" s="17">
        <v>0.5</v>
      </c>
      <c r="F49" s="18">
        <f t="shared" si="3"/>
        <v>4.7860248075619192E-4</v>
      </c>
      <c r="G49" s="18">
        <f t="shared" si="0"/>
        <v>4.7848797798955304E-4</v>
      </c>
      <c r="H49" s="13">
        <f t="shared" si="6"/>
        <v>98949.03626170881</v>
      </c>
      <c r="I49" s="13">
        <f t="shared" si="4"/>
        <v>47.345924284880013</v>
      </c>
      <c r="J49" s="13">
        <f t="shared" si="1"/>
        <v>98925.363299566379</v>
      </c>
      <c r="K49" s="13">
        <f t="shared" si="2"/>
        <v>4483665.0455998657</v>
      </c>
      <c r="L49" s="20">
        <f t="shared" si="5"/>
        <v>45.312872312784208</v>
      </c>
    </row>
    <row r="50" spans="1:12" x14ac:dyDescent="0.2">
      <c r="A50" s="16">
        <v>41</v>
      </c>
      <c r="B50" s="46">
        <v>4</v>
      </c>
      <c r="C50" s="45">
        <v>13209</v>
      </c>
      <c r="D50" s="45">
        <v>12678</v>
      </c>
      <c r="E50" s="17">
        <v>0.5</v>
      </c>
      <c r="F50" s="18">
        <f t="shared" si="3"/>
        <v>3.0903542318538261E-4</v>
      </c>
      <c r="G50" s="18">
        <f t="shared" si="0"/>
        <v>3.089876791162952E-4</v>
      </c>
      <c r="H50" s="13">
        <f t="shared" si="6"/>
        <v>98901.690337423934</v>
      </c>
      <c r="I50" s="13">
        <f t="shared" si="4"/>
        <v>30.559403758039139</v>
      </c>
      <c r="J50" s="13">
        <f t="shared" si="1"/>
        <v>98886.410635544904</v>
      </c>
      <c r="K50" s="13">
        <f t="shared" si="2"/>
        <v>4384739.6823002994</v>
      </c>
      <c r="L50" s="20">
        <f t="shared" si="5"/>
        <v>44.33432499829717</v>
      </c>
    </row>
    <row r="51" spans="1:12" x14ac:dyDescent="0.2">
      <c r="A51" s="16">
        <v>42</v>
      </c>
      <c r="B51" s="46">
        <v>10</v>
      </c>
      <c r="C51" s="45">
        <v>12838</v>
      </c>
      <c r="D51" s="45">
        <v>13264</v>
      </c>
      <c r="E51" s="17">
        <v>0.5</v>
      </c>
      <c r="F51" s="18">
        <f t="shared" si="3"/>
        <v>7.662248103593594E-4</v>
      </c>
      <c r="G51" s="18">
        <f t="shared" si="0"/>
        <v>7.659313725490196E-4</v>
      </c>
      <c r="H51" s="13">
        <f t="shared" si="6"/>
        <v>98871.130933665889</v>
      </c>
      <c r="I51" s="13">
        <f t="shared" si="4"/>
        <v>75.728501021496541</v>
      </c>
      <c r="J51" s="13">
        <f t="shared" si="1"/>
        <v>98833.266683155132</v>
      </c>
      <c r="K51" s="13">
        <f t="shared" si="2"/>
        <v>4285853.2716647545</v>
      </c>
      <c r="L51" s="20">
        <f t="shared" si="5"/>
        <v>43.347873450948967</v>
      </c>
    </row>
    <row r="52" spans="1:12" x14ac:dyDescent="0.2">
      <c r="A52" s="16">
        <v>43</v>
      </c>
      <c r="B52" s="46">
        <v>11</v>
      </c>
      <c r="C52" s="45">
        <v>12713</v>
      </c>
      <c r="D52" s="45">
        <v>12903</v>
      </c>
      <c r="E52" s="17">
        <v>0.5</v>
      </c>
      <c r="F52" s="18">
        <f t="shared" si="3"/>
        <v>8.5883822610868202E-4</v>
      </c>
      <c r="G52" s="18">
        <f t="shared" si="0"/>
        <v>8.5846958286182548E-4</v>
      </c>
      <c r="H52" s="13">
        <f t="shared" si="6"/>
        <v>98795.402432644391</v>
      </c>
      <c r="I52" s="13">
        <f t="shared" si="4"/>
        <v>84.812847915018409</v>
      </c>
      <c r="J52" s="13">
        <f t="shared" si="1"/>
        <v>98752.996008686881</v>
      </c>
      <c r="K52" s="13">
        <f t="shared" si="2"/>
        <v>4187020.0049815997</v>
      </c>
      <c r="L52" s="20">
        <f t="shared" si="5"/>
        <v>42.380717137481966</v>
      </c>
    </row>
    <row r="53" spans="1:12" x14ac:dyDescent="0.2">
      <c r="A53" s="16">
        <v>44</v>
      </c>
      <c r="B53" s="46">
        <v>9</v>
      </c>
      <c r="C53" s="45">
        <v>11834</v>
      </c>
      <c r="D53" s="45">
        <v>12690</v>
      </c>
      <c r="E53" s="17">
        <v>0.5</v>
      </c>
      <c r="F53" s="18">
        <f t="shared" si="3"/>
        <v>7.3397488174849126E-4</v>
      </c>
      <c r="G53" s="18">
        <f t="shared" si="0"/>
        <v>7.3370562100028534E-4</v>
      </c>
      <c r="H53" s="13">
        <f t="shared" si="6"/>
        <v>98710.589584729372</v>
      </c>
      <c r="I53" s="13">
        <f t="shared" si="4"/>
        <v>72.424514430568166</v>
      </c>
      <c r="J53" s="13">
        <f t="shared" si="1"/>
        <v>98674.377327514085</v>
      </c>
      <c r="K53" s="13">
        <f t="shared" si="2"/>
        <v>4088267.008972913</v>
      </c>
      <c r="L53" s="20">
        <f t="shared" si="5"/>
        <v>41.416701350605365</v>
      </c>
    </row>
    <row r="54" spans="1:12" x14ac:dyDescent="0.2">
      <c r="A54" s="16">
        <v>45</v>
      </c>
      <c r="B54" s="46">
        <v>10</v>
      </c>
      <c r="C54" s="45">
        <v>11688</v>
      </c>
      <c r="D54" s="45">
        <v>11825</v>
      </c>
      <c r="E54" s="17">
        <v>0.5</v>
      </c>
      <c r="F54" s="18">
        <f t="shared" si="3"/>
        <v>8.5059328881895125E-4</v>
      </c>
      <c r="G54" s="18">
        <f t="shared" si="0"/>
        <v>8.5023168813501686E-4</v>
      </c>
      <c r="H54" s="13">
        <f t="shared" si="6"/>
        <v>98638.165070298797</v>
      </c>
      <c r="I54" s="13">
        <f t="shared" si="4"/>
        <v>83.865293602260607</v>
      </c>
      <c r="J54" s="13">
        <f t="shared" si="1"/>
        <v>98596.23242349767</v>
      </c>
      <c r="K54" s="13">
        <f t="shared" si="2"/>
        <v>3989592.6316453991</v>
      </c>
      <c r="L54" s="20">
        <f t="shared" si="5"/>
        <v>40.446744206991703</v>
      </c>
    </row>
    <row r="55" spans="1:12" x14ac:dyDescent="0.2">
      <c r="A55" s="16">
        <v>46</v>
      </c>
      <c r="B55" s="46">
        <v>5</v>
      </c>
      <c r="C55" s="45">
        <v>11116</v>
      </c>
      <c r="D55" s="45">
        <v>11688</v>
      </c>
      <c r="E55" s="17">
        <v>0.5</v>
      </c>
      <c r="F55" s="18">
        <f t="shared" si="3"/>
        <v>4.3851955797228557E-4</v>
      </c>
      <c r="G55" s="18">
        <f t="shared" si="0"/>
        <v>4.3842342934806438E-4</v>
      </c>
      <c r="H55" s="13">
        <f t="shared" si="6"/>
        <v>98554.299776696542</v>
      </c>
      <c r="I55" s="13">
        <f t="shared" si="4"/>
        <v>43.208514085096475</v>
      </c>
      <c r="J55" s="13">
        <f t="shared" si="1"/>
        <v>98532.695519653993</v>
      </c>
      <c r="K55" s="13">
        <f t="shared" si="2"/>
        <v>3890996.3992219013</v>
      </c>
      <c r="L55" s="20">
        <f t="shared" si="5"/>
        <v>39.480737096586211</v>
      </c>
    </row>
    <row r="56" spans="1:12" x14ac:dyDescent="0.2">
      <c r="A56" s="16">
        <v>47</v>
      </c>
      <c r="B56" s="46">
        <v>11</v>
      </c>
      <c r="C56" s="45">
        <v>10831</v>
      </c>
      <c r="D56" s="45">
        <v>11163</v>
      </c>
      <c r="E56" s="17">
        <v>0.5</v>
      </c>
      <c r="F56" s="18">
        <f t="shared" si="3"/>
        <v>1.0002728016731835E-3</v>
      </c>
      <c r="G56" s="18">
        <f t="shared" si="0"/>
        <v>9.9977277891388316E-4</v>
      </c>
      <c r="H56" s="13">
        <f t="shared" si="6"/>
        <v>98511.091262611444</v>
      </c>
      <c r="I56" s="13">
        <f t="shared" si="4"/>
        <v>98.488707465460195</v>
      </c>
      <c r="J56" s="13">
        <f t="shared" si="1"/>
        <v>98461.846908878724</v>
      </c>
      <c r="K56" s="13">
        <f t="shared" si="2"/>
        <v>3792463.7037022472</v>
      </c>
      <c r="L56" s="20">
        <f t="shared" si="5"/>
        <v>38.49783466099543</v>
      </c>
    </row>
    <row r="57" spans="1:12" x14ac:dyDescent="0.2">
      <c r="A57" s="16">
        <v>48</v>
      </c>
      <c r="B57" s="46">
        <v>19</v>
      </c>
      <c r="C57" s="45">
        <v>10661</v>
      </c>
      <c r="D57" s="45">
        <v>10849</v>
      </c>
      <c r="E57" s="17">
        <v>0.5</v>
      </c>
      <c r="F57" s="18">
        <f t="shared" si="3"/>
        <v>1.7666201766620177E-3</v>
      </c>
      <c r="G57" s="18">
        <f t="shared" si="0"/>
        <v>1.7650610804031772E-3</v>
      </c>
      <c r="H57" s="13">
        <f t="shared" si="6"/>
        <v>98412.60255514599</v>
      </c>
      <c r="I57" s="13">
        <f t="shared" si="4"/>
        <v>173.70425459127446</v>
      </c>
      <c r="J57" s="13">
        <f t="shared" si="1"/>
        <v>98325.750427850362</v>
      </c>
      <c r="K57" s="13">
        <f t="shared" si="2"/>
        <v>3694001.8567933687</v>
      </c>
      <c r="L57" s="20">
        <f t="shared" si="5"/>
        <v>37.535861880325911</v>
      </c>
    </row>
    <row r="58" spans="1:12" x14ac:dyDescent="0.2">
      <c r="A58" s="16">
        <v>49</v>
      </c>
      <c r="B58" s="46">
        <v>18</v>
      </c>
      <c r="C58" s="45">
        <v>10634</v>
      </c>
      <c r="D58" s="45">
        <v>10701</v>
      </c>
      <c r="E58" s="17">
        <v>0.5</v>
      </c>
      <c r="F58" s="18">
        <f t="shared" si="3"/>
        <v>1.6873681743613781E-3</v>
      </c>
      <c r="G58" s="18">
        <f t="shared" si="0"/>
        <v>1.6859457687444389E-3</v>
      </c>
      <c r="H58" s="13">
        <f t="shared" si="6"/>
        <v>98238.89830055472</v>
      </c>
      <c r="I58" s="13">
        <f t="shared" si="4"/>
        <v>165.62545491593548</v>
      </c>
      <c r="J58" s="13">
        <f t="shared" si="1"/>
        <v>98156.08557309676</v>
      </c>
      <c r="K58" s="13">
        <f t="shared" si="2"/>
        <v>3595676.1063655182</v>
      </c>
      <c r="L58" s="20">
        <f t="shared" si="5"/>
        <v>36.601348025756664</v>
      </c>
    </row>
    <row r="59" spans="1:12" x14ac:dyDescent="0.2">
      <c r="A59" s="16">
        <v>50</v>
      </c>
      <c r="B59" s="46">
        <v>18</v>
      </c>
      <c r="C59" s="45">
        <v>10538</v>
      </c>
      <c r="D59" s="45">
        <v>10595</v>
      </c>
      <c r="E59" s="17">
        <v>0.5</v>
      </c>
      <c r="F59" s="18">
        <f t="shared" si="3"/>
        <v>1.7034969005820281E-3</v>
      </c>
      <c r="G59" s="18">
        <f t="shared" si="0"/>
        <v>1.7020471845302823E-3</v>
      </c>
      <c r="H59" s="13">
        <f t="shared" si="6"/>
        <v>98073.272845638785</v>
      </c>
      <c r="I59" s="13">
        <f t="shared" si="4"/>
        <v>166.92533792458968</v>
      </c>
      <c r="J59" s="13">
        <f t="shared" si="1"/>
        <v>97989.810176676488</v>
      </c>
      <c r="K59" s="13">
        <f t="shared" si="2"/>
        <v>3497520.0207924214</v>
      </c>
      <c r="L59" s="20">
        <f t="shared" si="5"/>
        <v>35.662315728947881</v>
      </c>
    </row>
    <row r="60" spans="1:12" x14ac:dyDescent="0.2">
      <c r="A60" s="16">
        <v>51</v>
      </c>
      <c r="B60" s="46">
        <v>30</v>
      </c>
      <c r="C60" s="45">
        <v>9631</v>
      </c>
      <c r="D60" s="45">
        <v>10500</v>
      </c>
      <c r="E60" s="17">
        <v>0.5</v>
      </c>
      <c r="F60" s="18">
        <f t="shared" si="3"/>
        <v>2.9804778699518155E-3</v>
      </c>
      <c r="G60" s="18">
        <f t="shared" si="0"/>
        <v>2.9760428550171117E-3</v>
      </c>
      <c r="H60" s="13">
        <f t="shared" si="6"/>
        <v>97906.347507714192</v>
      </c>
      <c r="I60" s="13">
        <f t="shared" si="4"/>
        <v>291.37348596115521</v>
      </c>
      <c r="J60" s="13">
        <f t="shared" si="1"/>
        <v>97760.660764733606</v>
      </c>
      <c r="K60" s="13">
        <f t="shared" si="2"/>
        <v>3399530.2106157448</v>
      </c>
      <c r="L60" s="20">
        <f t="shared" si="5"/>
        <v>34.722265687093376</v>
      </c>
    </row>
    <row r="61" spans="1:12" x14ac:dyDescent="0.2">
      <c r="A61" s="16">
        <v>52</v>
      </c>
      <c r="B61" s="46">
        <v>22</v>
      </c>
      <c r="C61" s="45">
        <v>9509</v>
      </c>
      <c r="D61" s="45">
        <v>9666</v>
      </c>
      <c r="E61" s="17">
        <v>0.5</v>
      </c>
      <c r="F61" s="18">
        <f t="shared" si="3"/>
        <v>2.2946544980443286E-3</v>
      </c>
      <c r="G61" s="18">
        <f t="shared" si="0"/>
        <v>2.2920247955409701E-3</v>
      </c>
      <c r="H61" s="13">
        <f t="shared" si="6"/>
        <v>97614.974021753034</v>
      </c>
      <c r="I61" s="13">
        <f t="shared" si="4"/>
        <v>223.73594087394559</v>
      </c>
      <c r="J61" s="13">
        <f t="shared" si="1"/>
        <v>97503.106051316063</v>
      </c>
      <c r="K61" s="13">
        <f t="shared" si="2"/>
        <v>3301769.549851011</v>
      </c>
      <c r="L61" s="20">
        <f t="shared" si="5"/>
        <v>33.824416621933715</v>
      </c>
    </row>
    <row r="62" spans="1:12" x14ac:dyDescent="0.2">
      <c r="A62" s="16">
        <v>53</v>
      </c>
      <c r="B62" s="46">
        <v>22</v>
      </c>
      <c r="C62" s="45">
        <v>9480</v>
      </c>
      <c r="D62" s="45">
        <v>9489</v>
      </c>
      <c r="E62" s="17">
        <v>0.5</v>
      </c>
      <c r="F62" s="18">
        <f t="shared" si="3"/>
        <v>2.3195740418577681E-3</v>
      </c>
      <c r="G62" s="18">
        <f t="shared" si="0"/>
        <v>2.3168869464483179E-3</v>
      </c>
      <c r="H62" s="13">
        <f t="shared" si="6"/>
        <v>97391.238080879091</v>
      </c>
      <c r="I62" s="13">
        <f t="shared" si="4"/>
        <v>225.64448820802909</v>
      </c>
      <c r="J62" s="13">
        <f t="shared" si="1"/>
        <v>97278.415836775079</v>
      </c>
      <c r="K62" s="13">
        <f t="shared" si="2"/>
        <v>3204266.443799695</v>
      </c>
      <c r="L62" s="20">
        <f t="shared" si="5"/>
        <v>32.900972479050878</v>
      </c>
    </row>
    <row r="63" spans="1:12" x14ac:dyDescent="0.2">
      <c r="A63" s="16">
        <v>54</v>
      </c>
      <c r="B63" s="46">
        <v>26</v>
      </c>
      <c r="C63" s="45">
        <v>9089</v>
      </c>
      <c r="D63" s="45">
        <v>9428</v>
      </c>
      <c r="E63" s="17">
        <v>0.5</v>
      </c>
      <c r="F63" s="18">
        <f t="shared" si="3"/>
        <v>2.8082302748825404E-3</v>
      </c>
      <c r="G63" s="18">
        <f t="shared" si="0"/>
        <v>2.8042927250175268E-3</v>
      </c>
      <c r="H63" s="13">
        <f t="shared" si="6"/>
        <v>97165.593592671066</v>
      </c>
      <c r="I63" s="13">
        <f t="shared" si="4"/>
        <v>272.48076723393712</v>
      </c>
      <c r="J63" s="13">
        <f t="shared" si="1"/>
        <v>97029.353209054098</v>
      </c>
      <c r="K63" s="13">
        <f t="shared" si="2"/>
        <v>3106988.0279629198</v>
      </c>
      <c r="L63" s="20">
        <f t="shared" si="5"/>
        <v>31.976216200435701</v>
      </c>
    </row>
    <row r="64" spans="1:12" x14ac:dyDescent="0.2">
      <c r="A64" s="16">
        <v>55</v>
      </c>
      <c r="B64" s="46">
        <v>26</v>
      </c>
      <c r="C64" s="45">
        <v>8674</v>
      </c>
      <c r="D64" s="45">
        <v>9118</v>
      </c>
      <c r="E64" s="17">
        <v>0.5</v>
      </c>
      <c r="F64" s="18">
        <f t="shared" si="3"/>
        <v>2.9226618705035972E-3</v>
      </c>
      <c r="G64" s="18">
        <f t="shared" si="0"/>
        <v>2.9183971265012909E-3</v>
      </c>
      <c r="H64" s="13">
        <f t="shared" si="6"/>
        <v>96893.112825437129</v>
      </c>
      <c r="I64" s="13">
        <f t="shared" si="4"/>
        <v>282.7725820475211</v>
      </c>
      <c r="J64" s="13">
        <f t="shared" si="1"/>
        <v>96751.726534413378</v>
      </c>
      <c r="K64" s="13">
        <f t="shared" si="2"/>
        <v>3009958.6747538657</v>
      </c>
      <c r="L64" s="20">
        <f t="shared" si="5"/>
        <v>31.064732951418485</v>
      </c>
    </row>
    <row r="65" spans="1:12" x14ac:dyDescent="0.2">
      <c r="A65" s="16">
        <v>56</v>
      </c>
      <c r="B65" s="46">
        <v>30</v>
      </c>
      <c r="C65" s="45">
        <v>8472</v>
      </c>
      <c r="D65" s="45">
        <v>8659</v>
      </c>
      <c r="E65" s="17">
        <v>0.5</v>
      </c>
      <c r="F65" s="18">
        <f t="shared" si="3"/>
        <v>3.5024225089019907E-3</v>
      </c>
      <c r="G65" s="18">
        <f t="shared" si="0"/>
        <v>3.4962997494318512E-3</v>
      </c>
      <c r="H65" s="13">
        <f t="shared" si="6"/>
        <v>96610.340243389612</v>
      </c>
      <c r="I65" s="13">
        <f t="shared" si="4"/>
        <v>337.77870838548898</v>
      </c>
      <c r="J65" s="13">
        <f t="shared" si="1"/>
        <v>96441.450889196858</v>
      </c>
      <c r="K65" s="13">
        <f t="shared" si="2"/>
        <v>2913206.9482194525</v>
      </c>
      <c r="L65" s="20">
        <f t="shared" si="5"/>
        <v>30.154194063287996</v>
      </c>
    </row>
    <row r="66" spans="1:12" x14ac:dyDescent="0.2">
      <c r="A66" s="16">
        <v>57</v>
      </c>
      <c r="B66" s="46">
        <v>28</v>
      </c>
      <c r="C66" s="45">
        <v>8486</v>
      </c>
      <c r="D66" s="45">
        <v>8431</v>
      </c>
      <c r="E66" s="17">
        <v>0.5</v>
      </c>
      <c r="F66" s="18">
        <f t="shared" si="3"/>
        <v>3.3102796004019627E-3</v>
      </c>
      <c r="G66" s="18">
        <f t="shared" si="0"/>
        <v>3.3048096783712014E-3</v>
      </c>
      <c r="H66" s="13">
        <f t="shared" si="6"/>
        <v>96272.561535004119</v>
      </c>
      <c r="I66" s="13">
        <f t="shared" si="4"/>
        <v>318.16249312246867</v>
      </c>
      <c r="J66" s="13">
        <f t="shared" si="1"/>
        <v>96113.480288442894</v>
      </c>
      <c r="K66" s="13">
        <f t="shared" si="2"/>
        <v>2816765.4973302558</v>
      </c>
      <c r="L66" s="20">
        <f t="shared" si="5"/>
        <v>29.258237782590804</v>
      </c>
    </row>
    <row r="67" spans="1:12" x14ac:dyDescent="0.2">
      <c r="A67" s="16">
        <v>58</v>
      </c>
      <c r="B67" s="46">
        <v>30</v>
      </c>
      <c r="C67" s="45">
        <v>8456</v>
      </c>
      <c r="D67" s="45">
        <v>8442</v>
      </c>
      <c r="E67" s="17">
        <v>0.5</v>
      </c>
      <c r="F67" s="18">
        <f t="shared" si="3"/>
        <v>3.5507160610723162E-3</v>
      </c>
      <c r="G67" s="18">
        <f t="shared" si="0"/>
        <v>3.5444234404536862E-3</v>
      </c>
      <c r="H67" s="13">
        <f t="shared" si="6"/>
        <v>95954.399041881654</v>
      </c>
      <c r="I67" s="13">
        <f t="shared" si="4"/>
        <v>340.10302117869207</v>
      </c>
      <c r="J67" s="13">
        <f t="shared" si="1"/>
        <v>95784.347531292311</v>
      </c>
      <c r="K67" s="13">
        <f t="shared" si="2"/>
        <v>2720652.0170418131</v>
      </c>
      <c r="L67" s="20">
        <f t="shared" si="5"/>
        <v>28.353593417372327</v>
      </c>
    </row>
    <row r="68" spans="1:12" x14ac:dyDescent="0.2">
      <c r="A68" s="16">
        <v>59</v>
      </c>
      <c r="B68" s="46">
        <v>31</v>
      </c>
      <c r="C68" s="45">
        <v>8447</v>
      </c>
      <c r="D68" s="45">
        <v>8420</v>
      </c>
      <c r="E68" s="17">
        <v>0.5</v>
      </c>
      <c r="F68" s="18">
        <f t="shared" si="3"/>
        <v>3.6758166834647537E-3</v>
      </c>
      <c r="G68" s="18">
        <f t="shared" si="0"/>
        <v>3.6690732631080602E-3</v>
      </c>
      <c r="H68" s="13">
        <f t="shared" si="6"/>
        <v>95614.296020702968</v>
      </c>
      <c r="I68" s="13">
        <f t="shared" si="4"/>
        <v>350.81585710046068</v>
      </c>
      <c r="J68" s="13">
        <f t="shared" si="1"/>
        <v>95438.888092152745</v>
      </c>
      <c r="K68" s="13">
        <f t="shared" si="2"/>
        <v>2624867.669510521</v>
      </c>
      <c r="L68" s="20">
        <f t="shared" si="5"/>
        <v>27.452669514422499</v>
      </c>
    </row>
    <row r="69" spans="1:12" x14ac:dyDescent="0.2">
      <c r="A69" s="16">
        <v>60</v>
      </c>
      <c r="B69" s="46">
        <v>38</v>
      </c>
      <c r="C69" s="45">
        <v>8422</v>
      </c>
      <c r="D69" s="45">
        <v>8408</v>
      </c>
      <c r="E69" s="17">
        <v>0.5</v>
      </c>
      <c r="F69" s="18">
        <f t="shared" si="3"/>
        <v>4.5157456922162807E-3</v>
      </c>
      <c r="G69" s="18">
        <f t="shared" si="0"/>
        <v>4.5055726820014226E-3</v>
      </c>
      <c r="H69" s="13">
        <f t="shared" si="6"/>
        <v>95263.480163602508</v>
      </c>
      <c r="I69" s="13">
        <f t="shared" si="4"/>
        <v>429.21653381751184</v>
      </c>
      <c r="J69" s="13">
        <f t="shared" si="1"/>
        <v>95048.871896693759</v>
      </c>
      <c r="K69" s="13">
        <f t="shared" si="2"/>
        <v>2529428.7814183682</v>
      </c>
      <c r="L69" s="20">
        <f t="shared" si="5"/>
        <v>26.551925009189322</v>
      </c>
    </row>
    <row r="70" spans="1:12" x14ac:dyDescent="0.2">
      <c r="A70" s="16">
        <v>61</v>
      </c>
      <c r="B70" s="46">
        <v>42</v>
      </c>
      <c r="C70" s="45">
        <v>7637</v>
      </c>
      <c r="D70" s="45">
        <v>8374</v>
      </c>
      <c r="E70" s="17">
        <v>0.5</v>
      </c>
      <c r="F70" s="18">
        <f t="shared" si="3"/>
        <v>5.2463931047404908E-3</v>
      </c>
      <c r="G70" s="18">
        <f t="shared" si="0"/>
        <v>5.2326667912539716E-3</v>
      </c>
      <c r="H70" s="13">
        <f t="shared" si="6"/>
        <v>94834.263629784997</v>
      </c>
      <c r="I70" s="13">
        <f t="shared" si="4"/>
        <v>496.23610196860028</v>
      </c>
      <c r="J70" s="13">
        <f t="shared" si="1"/>
        <v>94586.145578800686</v>
      </c>
      <c r="K70" s="13">
        <f t="shared" si="2"/>
        <v>2434379.9095216743</v>
      </c>
      <c r="L70" s="20">
        <f t="shared" si="5"/>
        <v>25.669835103323333</v>
      </c>
    </row>
    <row r="71" spans="1:12" x14ac:dyDescent="0.2">
      <c r="A71" s="16">
        <v>62</v>
      </c>
      <c r="B71" s="46">
        <v>35</v>
      </c>
      <c r="C71" s="45">
        <v>7517</v>
      </c>
      <c r="D71" s="45">
        <v>7621</v>
      </c>
      <c r="E71" s="17">
        <v>0.5</v>
      </c>
      <c r="F71" s="18">
        <f t="shared" si="3"/>
        <v>4.6241247192495708E-3</v>
      </c>
      <c r="G71" s="18">
        <f t="shared" si="0"/>
        <v>4.6134581163909576E-3</v>
      </c>
      <c r="H71" s="13">
        <f t="shared" si="6"/>
        <v>94338.02752781639</v>
      </c>
      <c r="I71" s="13">
        <f t="shared" si="4"/>
        <v>435.2245387825181</v>
      </c>
      <c r="J71" s="13">
        <f t="shared" si="1"/>
        <v>94120.415258425128</v>
      </c>
      <c r="K71" s="13">
        <f t="shared" si="2"/>
        <v>2339793.7639428736</v>
      </c>
      <c r="L71" s="20">
        <f t="shared" si="5"/>
        <v>24.802233259042488</v>
      </c>
    </row>
    <row r="72" spans="1:12" x14ac:dyDescent="0.2">
      <c r="A72" s="16">
        <v>63</v>
      </c>
      <c r="B72" s="46">
        <v>43</v>
      </c>
      <c r="C72" s="45">
        <v>7014</v>
      </c>
      <c r="D72" s="45">
        <v>7434</v>
      </c>
      <c r="E72" s="17">
        <v>0.5</v>
      </c>
      <c r="F72" s="18">
        <f t="shared" si="3"/>
        <v>5.9523809523809521E-3</v>
      </c>
      <c r="G72" s="18">
        <f t="shared" si="0"/>
        <v>5.9347181008902071E-3</v>
      </c>
      <c r="H72" s="13">
        <f t="shared" si="6"/>
        <v>93902.802989033866</v>
      </c>
      <c r="I72" s="13">
        <f t="shared" si="4"/>
        <v>557.28666462334627</v>
      </c>
      <c r="J72" s="13">
        <f t="shared" si="1"/>
        <v>93624.1596567222</v>
      </c>
      <c r="K72" s="13">
        <f t="shared" si="2"/>
        <v>2245673.3486844483</v>
      </c>
      <c r="L72" s="20">
        <f t="shared" si="5"/>
        <v>23.914870240313295</v>
      </c>
    </row>
    <row r="73" spans="1:12" x14ac:dyDescent="0.2">
      <c r="A73" s="16">
        <v>64</v>
      </c>
      <c r="B73" s="46">
        <v>40</v>
      </c>
      <c r="C73" s="45">
        <v>7134</v>
      </c>
      <c r="D73" s="45">
        <v>6973</v>
      </c>
      <c r="E73" s="17">
        <v>0.5</v>
      </c>
      <c r="F73" s="18">
        <f t="shared" si="3"/>
        <v>5.6709435032253489E-3</v>
      </c>
      <c r="G73" s="18">
        <f t="shared" ref="G73:G108" si="7">F73/((1+(1-E73)*F73))</f>
        <v>5.6549091680214887E-3</v>
      </c>
      <c r="H73" s="13">
        <f t="shared" si="6"/>
        <v>93345.516324410521</v>
      </c>
      <c r="I73" s="13">
        <f t="shared" si="4"/>
        <v>527.86041605660864</v>
      </c>
      <c r="J73" s="13">
        <f t="shared" ref="J73:J108" si="8">H74+I73*E73</f>
        <v>93081.586116382226</v>
      </c>
      <c r="K73" s="13">
        <f t="shared" ref="K73:K97" si="9">K74+J73</f>
        <v>2152049.1890277262</v>
      </c>
      <c r="L73" s="20">
        <f t="shared" si="5"/>
        <v>23.05466051040472</v>
      </c>
    </row>
    <row r="74" spans="1:12" x14ac:dyDescent="0.2">
      <c r="A74" s="16">
        <v>65</v>
      </c>
      <c r="B74" s="46">
        <v>44</v>
      </c>
      <c r="C74" s="45">
        <v>6745</v>
      </c>
      <c r="D74" s="45">
        <v>7102</v>
      </c>
      <c r="E74" s="17">
        <v>0.5</v>
      </c>
      <c r="F74" s="18">
        <f t="shared" ref="F74:F108" si="10">B74/((C74+D74)/2)</f>
        <v>6.3551671842276307E-3</v>
      </c>
      <c r="G74" s="18">
        <f t="shared" si="7"/>
        <v>6.3350370743646975E-3</v>
      </c>
      <c r="H74" s="13">
        <f t="shared" si="6"/>
        <v>92817.655908353918</v>
      </c>
      <c r="I74" s="13">
        <f t="shared" ref="I74:I108" si="11">H74*G74</f>
        <v>588.00329133504761</v>
      </c>
      <c r="J74" s="13">
        <f t="shared" si="8"/>
        <v>92523.654262686396</v>
      </c>
      <c r="K74" s="13">
        <f t="shared" si="9"/>
        <v>2058967.602911344</v>
      </c>
      <c r="L74" s="20">
        <f t="shared" ref="L74:L108" si="12">K74/H74</f>
        <v>22.182930421603437</v>
      </c>
    </row>
    <row r="75" spans="1:12" x14ac:dyDescent="0.2">
      <c r="A75" s="16">
        <v>66</v>
      </c>
      <c r="B75" s="46">
        <v>40</v>
      </c>
      <c r="C75" s="45">
        <v>6323</v>
      </c>
      <c r="D75" s="45">
        <v>6704</v>
      </c>
      <c r="E75" s="17">
        <v>0.5</v>
      </c>
      <c r="F75" s="18">
        <f t="shared" si="10"/>
        <v>6.1410915790281722E-3</v>
      </c>
      <c r="G75" s="18">
        <f t="shared" si="7"/>
        <v>6.1222927986530947E-3</v>
      </c>
      <c r="H75" s="13">
        <f t="shared" ref="H75:H108" si="13">H74-I74</f>
        <v>92229.652617018874</v>
      </c>
      <c r="I75" s="13">
        <f t="shared" si="11"/>
        <v>564.65693803945123</v>
      </c>
      <c r="J75" s="13">
        <f t="shared" si="8"/>
        <v>91947.324147999156</v>
      </c>
      <c r="K75" s="13">
        <f t="shared" si="9"/>
        <v>1966443.9486486576</v>
      </c>
      <c r="L75" s="20">
        <f t="shared" si="12"/>
        <v>21.32116833199256</v>
      </c>
    </row>
    <row r="76" spans="1:12" x14ac:dyDescent="0.2">
      <c r="A76" s="16">
        <v>67</v>
      </c>
      <c r="B76" s="46">
        <v>39</v>
      </c>
      <c r="C76" s="45">
        <v>5908</v>
      </c>
      <c r="D76" s="45">
        <v>6273</v>
      </c>
      <c r="E76" s="17">
        <v>0.5</v>
      </c>
      <c r="F76" s="18">
        <f t="shared" si="10"/>
        <v>6.4034151547491995E-3</v>
      </c>
      <c r="G76" s="18">
        <f t="shared" si="7"/>
        <v>6.382978723404255E-3</v>
      </c>
      <c r="H76" s="13">
        <f t="shared" si="13"/>
        <v>91664.995678979423</v>
      </c>
      <c r="I76" s="13">
        <f t="shared" si="11"/>
        <v>585.09571709986858</v>
      </c>
      <c r="J76" s="13">
        <f t="shared" si="8"/>
        <v>91372.447820429486</v>
      </c>
      <c r="K76" s="13">
        <f t="shared" si="9"/>
        <v>1874496.6245006586</v>
      </c>
      <c r="L76" s="20">
        <f t="shared" si="12"/>
        <v>20.44942685717616</v>
      </c>
    </row>
    <row r="77" spans="1:12" x14ac:dyDescent="0.2">
      <c r="A77" s="16">
        <v>68</v>
      </c>
      <c r="B77" s="46">
        <v>52</v>
      </c>
      <c r="C77" s="45">
        <v>5960</v>
      </c>
      <c r="D77" s="45">
        <v>5851</v>
      </c>
      <c r="E77" s="17">
        <v>0.5</v>
      </c>
      <c r="F77" s="18">
        <f t="shared" si="10"/>
        <v>8.8053509440352215E-3</v>
      </c>
      <c r="G77" s="18">
        <f t="shared" si="7"/>
        <v>8.7667537722329932E-3</v>
      </c>
      <c r="H77" s="13">
        <f t="shared" si="13"/>
        <v>91079.89996187955</v>
      </c>
      <c r="I77" s="13">
        <f t="shared" si="11"/>
        <v>798.47505656541125</v>
      </c>
      <c r="J77" s="13">
        <f t="shared" si="8"/>
        <v>90680.662433596852</v>
      </c>
      <c r="K77" s="13">
        <f t="shared" si="9"/>
        <v>1783124.1766802291</v>
      </c>
      <c r="L77" s="20">
        <f t="shared" si="12"/>
        <v>19.577581633560591</v>
      </c>
    </row>
    <row r="78" spans="1:12" x14ac:dyDescent="0.2">
      <c r="A78" s="16">
        <v>69</v>
      </c>
      <c r="B78" s="46">
        <v>56</v>
      </c>
      <c r="C78" s="45">
        <v>6317</v>
      </c>
      <c r="D78" s="45">
        <v>5900</v>
      </c>
      <c r="E78" s="17">
        <v>0.5</v>
      </c>
      <c r="F78" s="18">
        <f t="shared" si="10"/>
        <v>9.1675534091839248E-3</v>
      </c>
      <c r="G78" s="18">
        <f t="shared" si="7"/>
        <v>9.1257231320785465E-3</v>
      </c>
      <c r="H78" s="13">
        <f t="shared" si="13"/>
        <v>90281.424905314139</v>
      </c>
      <c r="I78" s="13">
        <f t="shared" si="11"/>
        <v>823.88328765543747</v>
      </c>
      <c r="J78" s="13">
        <f t="shared" si="8"/>
        <v>89869.483261486428</v>
      </c>
      <c r="K78" s="13">
        <f t="shared" si="9"/>
        <v>1692443.5142466323</v>
      </c>
      <c r="L78" s="20">
        <f t="shared" si="12"/>
        <v>18.746309288113725</v>
      </c>
    </row>
    <row r="79" spans="1:12" x14ac:dyDescent="0.2">
      <c r="A79" s="16">
        <v>70</v>
      </c>
      <c r="B79" s="46">
        <v>60</v>
      </c>
      <c r="C79" s="45">
        <v>5142</v>
      </c>
      <c r="D79" s="45">
        <v>6260</v>
      </c>
      <c r="E79" s="17">
        <v>0.5</v>
      </c>
      <c r="F79" s="18">
        <f t="shared" si="10"/>
        <v>1.0524469391334853E-2</v>
      </c>
      <c r="G79" s="18">
        <f t="shared" si="7"/>
        <v>1.0469377072064212E-2</v>
      </c>
      <c r="H79" s="13">
        <f t="shared" si="13"/>
        <v>89457.541617658702</v>
      </c>
      <c r="I79" s="13">
        <f t="shared" si="11"/>
        <v>936.56473513514607</v>
      </c>
      <c r="J79" s="13">
        <f t="shared" si="8"/>
        <v>88989.259250091127</v>
      </c>
      <c r="K79" s="13">
        <f t="shared" si="9"/>
        <v>1602574.0309851458</v>
      </c>
      <c r="L79" s="20">
        <f t="shared" si="12"/>
        <v>17.914353580545988</v>
      </c>
    </row>
    <row r="80" spans="1:12" x14ac:dyDescent="0.2">
      <c r="A80" s="16">
        <v>71</v>
      </c>
      <c r="B80" s="46">
        <v>56</v>
      </c>
      <c r="C80" s="45">
        <v>4576</v>
      </c>
      <c r="D80" s="45">
        <v>5084</v>
      </c>
      <c r="E80" s="17">
        <v>0.5</v>
      </c>
      <c r="F80" s="18">
        <f t="shared" si="10"/>
        <v>1.1594202898550725E-2</v>
      </c>
      <c r="G80" s="18">
        <f t="shared" si="7"/>
        <v>1.1527377521613834E-2</v>
      </c>
      <c r="H80" s="13">
        <f t="shared" si="13"/>
        <v>88520.976882523551</v>
      </c>
      <c r="I80" s="13">
        <f t="shared" si="11"/>
        <v>1020.4147191068998</v>
      </c>
      <c r="J80" s="13">
        <f t="shared" si="8"/>
        <v>88010.769522970091</v>
      </c>
      <c r="K80" s="13">
        <f t="shared" si="9"/>
        <v>1513584.7717350547</v>
      </c>
      <c r="L80" s="20">
        <f t="shared" si="12"/>
        <v>17.09859995946201</v>
      </c>
    </row>
    <row r="81" spans="1:12" x14ac:dyDescent="0.2">
      <c r="A81" s="16">
        <v>72</v>
      </c>
      <c r="B81" s="46">
        <v>62</v>
      </c>
      <c r="C81" s="45">
        <v>4719</v>
      </c>
      <c r="D81" s="45">
        <v>4518</v>
      </c>
      <c r="E81" s="17">
        <v>0.5</v>
      </c>
      <c r="F81" s="18">
        <f t="shared" si="10"/>
        <v>1.342427194976724E-2</v>
      </c>
      <c r="G81" s="18">
        <f t="shared" si="7"/>
        <v>1.3334767179266587E-2</v>
      </c>
      <c r="H81" s="13">
        <f t="shared" si="13"/>
        <v>87500.562163416645</v>
      </c>
      <c r="I81" s="13">
        <f t="shared" si="11"/>
        <v>1166.799624504104</v>
      </c>
      <c r="J81" s="13">
        <f t="shared" si="8"/>
        <v>86917.162351164603</v>
      </c>
      <c r="K81" s="13">
        <f t="shared" si="9"/>
        <v>1425574.0022120846</v>
      </c>
      <c r="L81" s="20">
        <f t="shared" si="12"/>
        <v>16.292169638289558</v>
      </c>
    </row>
    <row r="82" spans="1:12" x14ac:dyDescent="0.2">
      <c r="A82" s="16">
        <v>73</v>
      </c>
      <c r="B82" s="46">
        <v>74</v>
      </c>
      <c r="C82" s="45">
        <v>4396</v>
      </c>
      <c r="D82" s="45">
        <v>4664</v>
      </c>
      <c r="E82" s="17">
        <v>0.5</v>
      </c>
      <c r="F82" s="18">
        <f t="shared" si="10"/>
        <v>1.6335540838852098E-2</v>
      </c>
      <c r="G82" s="18">
        <f t="shared" si="7"/>
        <v>1.6203196846945479E-2</v>
      </c>
      <c r="H82" s="13">
        <f t="shared" si="13"/>
        <v>86333.762538912546</v>
      </c>
      <c r="I82" s="13">
        <f t="shared" si="11"/>
        <v>1398.8829489554475</v>
      </c>
      <c r="J82" s="13">
        <f t="shared" si="8"/>
        <v>85634.321064434815</v>
      </c>
      <c r="K82" s="13">
        <f t="shared" si="9"/>
        <v>1338656.8398609201</v>
      </c>
      <c r="L82" s="20">
        <f t="shared" si="12"/>
        <v>15.505600595798866</v>
      </c>
    </row>
    <row r="83" spans="1:12" x14ac:dyDescent="0.2">
      <c r="A83" s="16">
        <v>74</v>
      </c>
      <c r="B83" s="46">
        <v>64</v>
      </c>
      <c r="C83" s="45">
        <v>4057</v>
      </c>
      <c r="D83" s="45">
        <v>4350</v>
      </c>
      <c r="E83" s="17">
        <v>0.5</v>
      </c>
      <c r="F83" s="18">
        <f t="shared" si="10"/>
        <v>1.5225407398596407E-2</v>
      </c>
      <c r="G83" s="18">
        <f t="shared" si="7"/>
        <v>1.5110376578916304E-2</v>
      </c>
      <c r="H83" s="13">
        <f t="shared" si="13"/>
        <v>84934.879589957098</v>
      </c>
      <c r="I83" s="13">
        <f t="shared" si="11"/>
        <v>1283.3980152891641</v>
      </c>
      <c r="J83" s="13">
        <f t="shared" si="8"/>
        <v>84293.180582312518</v>
      </c>
      <c r="K83" s="13">
        <f t="shared" si="9"/>
        <v>1253022.5187964854</v>
      </c>
      <c r="L83" s="20">
        <f t="shared" si="12"/>
        <v>14.752743806145876</v>
      </c>
    </row>
    <row r="84" spans="1:12" x14ac:dyDescent="0.2">
      <c r="A84" s="16">
        <v>75</v>
      </c>
      <c r="B84" s="46">
        <v>61</v>
      </c>
      <c r="C84" s="45">
        <v>3263</v>
      </c>
      <c r="D84" s="45">
        <v>4020</v>
      </c>
      <c r="E84" s="17">
        <v>0.5</v>
      </c>
      <c r="F84" s="18">
        <f t="shared" si="10"/>
        <v>1.6751338734038172E-2</v>
      </c>
      <c r="G84" s="18">
        <f t="shared" si="7"/>
        <v>1.6612200435729845E-2</v>
      </c>
      <c r="H84" s="13">
        <f t="shared" si="13"/>
        <v>83651.481574667938</v>
      </c>
      <c r="I84" s="13">
        <f t="shared" si="11"/>
        <v>1389.6351786641458</v>
      </c>
      <c r="J84" s="13">
        <f t="shared" si="8"/>
        <v>82956.663985335865</v>
      </c>
      <c r="K84" s="13">
        <f t="shared" si="9"/>
        <v>1168729.3382141727</v>
      </c>
      <c r="L84" s="20">
        <f t="shared" si="12"/>
        <v>13.971412295560555</v>
      </c>
    </row>
    <row r="85" spans="1:12" x14ac:dyDescent="0.2">
      <c r="A85" s="16">
        <v>76</v>
      </c>
      <c r="B85" s="46">
        <v>60</v>
      </c>
      <c r="C85" s="45">
        <v>2642</v>
      </c>
      <c r="D85" s="45">
        <v>3222</v>
      </c>
      <c r="E85" s="17">
        <v>0.5</v>
      </c>
      <c r="F85" s="18">
        <f t="shared" si="10"/>
        <v>2.0463847203274217E-2</v>
      </c>
      <c r="G85" s="18">
        <f t="shared" si="7"/>
        <v>2.0256583389601623E-2</v>
      </c>
      <c r="H85" s="13">
        <f t="shared" si="13"/>
        <v>82261.846396003792</v>
      </c>
      <c r="I85" s="13">
        <f t="shared" si="11"/>
        <v>1666.3439513032506</v>
      </c>
      <c r="J85" s="13">
        <f t="shared" si="8"/>
        <v>81428.674420352167</v>
      </c>
      <c r="K85" s="13">
        <f t="shared" si="9"/>
        <v>1085772.6742288368</v>
      </c>
      <c r="L85" s="20">
        <f t="shared" si="12"/>
        <v>13.198982539268444</v>
      </c>
    </row>
    <row r="86" spans="1:12" x14ac:dyDescent="0.2">
      <c r="A86" s="16">
        <v>77</v>
      </c>
      <c r="B86" s="46">
        <v>55</v>
      </c>
      <c r="C86" s="45">
        <v>3508</v>
      </c>
      <c r="D86" s="45">
        <v>2611</v>
      </c>
      <c r="E86" s="17">
        <v>0.5</v>
      </c>
      <c r="F86" s="18">
        <f t="shared" si="10"/>
        <v>1.7976793593724463E-2</v>
      </c>
      <c r="G86" s="18">
        <f t="shared" si="7"/>
        <v>1.7816650469711693E-2</v>
      </c>
      <c r="H86" s="13">
        <f t="shared" si="13"/>
        <v>80595.502444700542</v>
      </c>
      <c r="I86" s="13">
        <f t="shared" si="11"/>
        <v>1435.9418964880238</v>
      </c>
      <c r="J86" s="13">
        <f t="shared" si="8"/>
        <v>79877.531496456533</v>
      </c>
      <c r="K86" s="13">
        <f t="shared" si="9"/>
        <v>1004343.9998084847</v>
      </c>
      <c r="L86" s="20">
        <f t="shared" si="12"/>
        <v>12.461539035600666</v>
      </c>
    </row>
    <row r="87" spans="1:12" x14ac:dyDescent="0.2">
      <c r="A87" s="16">
        <v>78</v>
      </c>
      <c r="B87" s="46">
        <v>85</v>
      </c>
      <c r="C87" s="45">
        <v>2081</v>
      </c>
      <c r="D87" s="45">
        <v>3448</v>
      </c>
      <c r="E87" s="17">
        <v>0.5</v>
      </c>
      <c r="F87" s="18">
        <f t="shared" si="10"/>
        <v>3.0746970519081207E-2</v>
      </c>
      <c r="G87" s="18">
        <f t="shared" si="7"/>
        <v>3.0281439258995367E-2</v>
      </c>
      <c r="H87" s="13">
        <f t="shared" si="13"/>
        <v>79159.560548212525</v>
      </c>
      <c r="I87" s="13">
        <f t="shared" si="11"/>
        <v>2397.0654245094634</v>
      </c>
      <c r="J87" s="13">
        <f t="shared" si="8"/>
        <v>77961.027835957793</v>
      </c>
      <c r="K87" s="13">
        <f t="shared" si="9"/>
        <v>924466.46831202821</v>
      </c>
      <c r="L87" s="20">
        <f t="shared" si="12"/>
        <v>11.678519460059121</v>
      </c>
    </row>
    <row r="88" spans="1:12" x14ac:dyDescent="0.2">
      <c r="A88" s="16">
        <v>79</v>
      </c>
      <c r="B88" s="46">
        <v>74</v>
      </c>
      <c r="C88" s="45">
        <v>2314</v>
      </c>
      <c r="D88" s="45">
        <v>2016</v>
      </c>
      <c r="E88" s="17">
        <v>0.5</v>
      </c>
      <c r="F88" s="18">
        <f t="shared" si="10"/>
        <v>3.4180138568129327E-2</v>
      </c>
      <c r="G88" s="18">
        <f t="shared" si="7"/>
        <v>3.3605812897366028E-2</v>
      </c>
      <c r="H88" s="13">
        <f t="shared" si="13"/>
        <v>76762.495123703062</v>
      </c>
      <c r="I88" s="13">
        <f t="shared" si="11"/>
        <v>2579.6660486621372</v>
      </c>
      <c r="J88" s="13">
        <f t="shared" si="8"/>
        <v>75472.662099371984</v>
      </c>
      <c r="K88" s="13">
        <f t="shared" si="9"/>
        <v>846505.44047607039</v>
      </c>
      <c r="L88" s="20">
        <f t="shared" si="12"/>
        <v>11.027591522551782</v>
      </c>
    </row>
    <row r="89" spans="1:12" x14ac:dyDescent="0.2">
      <c r="A89" s="16">
        <v>80</v>
      </c>
      <c r="B89" s="46">
        <v>77</v>
      </c>
      <c r="C89" s="45">
        <v>2426</v>
      </c>
      <c r="D89" s="45">
        <v>2246</v>
      </c>
      <c r="E89" s="17">
        <v>0.5</v>
      </c>
      <c r="F89" s="18">
        <f t="shared" si="10"/>
        <v>3.2962328767123288E-2</v>
      </c>
      <c r="G89" s="18">
        <f t="shared" si="7"/>
        <v>3.2427879553590229E-2</v>
      </c>
      <c r="H89" s="13">
        <f t="shared" si="13"/>
        <v>74182.829075040921</v>
      </c>
      <c r="I89" s="13">
        <f t="shared" si="11"/>
        <v>2405.5918461899983</v>
      </c>
      <c r="J89" s="13">
        <f t="shared" si="8"/>
        <v>72980.033151945914</v>
      </c>
      <c r="K89" s="13">
        <f t="shared" si="9"/>
        <v>771032.77837669838</v>
      </c>
      <c r="L89" s="20">
        <f t="shared" si="12"/>
        <v>10.39368258113676</v>
      </c>
    </row>
    <row r="90" spans="1:12" x14ac:dyDescent="0.2">
      <c r="A90" s="16">
        <v>81</v>
      </c>
      <c r="B90" s="46">
        <v>88</v>
      </c>
      <c r="C90" s="45">
        <v>2438</v>
      </c>
      <c r="D90" s="45">
        <v>2350</v>
      </c>
      <c r="E90" s="17">
        <v>0.5</v>
      </c>
      <c r="F90" s="18">
        <f t="shared" si="10"/>
        <v>3.6758563074352546E-2</v>
      </c>
      <c r="G90" s="18">
        <f t="shared" si="7"/>
        <v>3.6095159967186222E-2</v>
      </c>
      <c r="H90" s="13">
        <f t="shared" si="13"/>
        <v>71777.237228850921</v>
      </c>
      <c r="I90" s="13">
        <f t="shared" si="11"/>
        <v>2590.8108597780483</v>
      </c>
      <c r="J90" s="13">
        <f t="shared" si="8"/>
        <v>70481.831798961895</v>
      </c>
      <c r="K90" s="13">
        <f t="shared" si="9"/>
        <v>698052.74522475246</v>
      </c>
      <c r="L90" s="20">
        <f t="shared" si="12"/>
        <v>9.7252662846177316</v>
      </c>
    </row>
    <row r="91" spans="1:12" x14ac:dyDescent="0.2">
      <c r="A91" s="16">
        <v>82</v>
      </c>
      <c r="B91" s="46">
        <v>85</v>
      </c>
      <c r="C91" s="45">
        <v>2118</v>
      </c>
      <c r="D91" s="45">
        <v>2385</v>
      </c>
      <c r="E91" s="17">
        <v>0.5</v>
      </c>
      <c r="F91" s="18">
        <f t="shared" si="10"/>
        <v>3.7752609371530091E-2</v>
      </c>
      <c r="G91" s="18">
        <f t="shared" si="7"/>
        <v>3.7053182214472541E-2</v>
      </c>
      <c r="H91" s="13">
        <f t="shared" si="13"/>
        <v>69186.426369072869</v>
      </c>
      <c r="I91" s="13">
        <f t="shared" si="11"/>
        <v>2563.5772630214447</v>
      </c>
      <c r="J91" s="13">
        <f t="shared" si="8"/>
        <v>67904.637737562138</v>
      </c>
      <c r="K91" s="13">
        <f t="shared" si="9"/>
        <v>627570.91342579061</v>
      </c>
      <c r="L91" s="20">
        <f t="shared" si="12"/>
        <v>9.070723064637459</v>
      </c>
    </row>
    <row r="92" spans="1:12" x14ac:dyDescent="0.2">
      <c r="A92" s="16">
        <v>83</v>
      </c>
      <c r="B92" s="46">
        <v>116</v>
      </c>
      <c r="C92" s="45">
        <v>2046</v>
      </c>
      <c r="D92" s="45">
        <v>2033</v>
      </c>
      <c r="E92" s="17">
        <v>0.5</v>
      </c>
      <c r="F92" s="18">
        <f t="shared" si="10"/>
        <v>5.6876685462123072E-2</v>
      </c>
      <c r="G92" s="18">
        <f t="shared" si="7"/>
        <v>5.5303933253873665E-2</v>
      </c>
      <c r="H92" s="13">
        <f t="shared" si="13"/>
        <v>66622.849106051421</v>
      </c>
      <c r="I92" s="13">
        <f t="shared" si="11"/>
        <v>3684.5056001439643</v>
      </c>
      <c r="J92" s="13">
        <f t="shared" si="8"/>
        <v>64780.596305979438</v>
      </c>
      <c r="K92" s="13">
        <f t="shared" si="9"/>
        <v>559666.27568822843</v>
      </c>
      <c r="L92" s="20">
        <f t="shared" si="12"/>
        <v>8.4005154867715408</v>
      </c>
    </row>
    <row r="93" spans="1:12" x14ac:dyDescent="0.2">
      <c r="A93" s="16">
        <v>84</v>
      </c>
      <c r="B93" s="46">
        <v>117</v>
      </c>
      <c r="C93" s="45">
        <v>1884</v>
      </c>
      <c r="D93" s="45">
        <v>1949</v>
      </c>
      <c r="E93" s="17">
        <v>0.5</v>
      </c>
      <c r="F93" s="18">
        <f t="shared" si="10"/>
        <v>6.1048786851030525E-2</v>
      </c>
      <c r="G93" s="18">
        <f t="shared" si="7"/>
        <v>5.9240506329113922E-2</v>
      </c>
      <c r="H93" s="13">
        <f t="shared" si="13"/>
        <v>62938.343505907455</v>
      </c>
      <c r="I93" s="13">
        <f t="shared" si="11"/>
        <v>3728.4993368056566</v>
      </c>
      <c r="J93" s="13">
        <f t="shared" si="8"/>
        <v>61074.093837504624</v>
      </c>
      <c r="K93" s="13">
        <f t="shared" si="9"/>
        <v>494885.67938224901</v>
      </c>
      <c r="L93" s="20">
        <f t="shared" si="12"/>
        <v>7.8630235849120904</v>
      </c>
    </row>
    <row r="94" spans="1:12" x14ac:dyDescent="0.2">
      <c r="A94" s="16">
        <v>85</v>
      </c>
      <c r="B94" s="46">
        <v>119</v>
      </c>
      <c r="C94" s="45">
        <v>1676</v>
      </c>
      <c r="D94" s="45">
        <v>1781</v>
      </c>
      <c r="E94" s="17">
        <v>0.5</v>
      </c>
      <c r="F94" s="18">
        <f t="shared" si="10"/>
        <v>6.8845820075209715E-2</v>
      </c>
      <c r="G94" s="18">
        <f t="shared" si="7"/>
        <v>6.6554809843400453E-2</v>
      </c>
      <c r="H94" s="13">
        <f t="shared" si="13"/>
        <v>59209.844169101794</v>
      </c>
      <c r="I94" s="13">
        <f t="shared" si="11"/>
        <v>3940.6999195319431</v>
      </c>
      <c r="J94" s="13">
        <f t="shared" si="8"/>
        <v>57239.494209335819</v>
      </c>
      <c r="K94" s="13">
        <f t="shared" si="9"/>
        <v>433811.58554474439</v>
      </c>
      <c r="L94" s="20">
        <f t="shared" si="12"/>
        <v>7.3266800754582233</v>
      </c>
    </row>
    <row r="95" spans="1:12" x14ac:dyDescent="0.2">
      <c r="A95" s="16">
        <v>86</v>
      </c>
      <c r="B95" s="46">
        <v>107</v>
      </c>
      <c r="C95" s="45">
        <v>1430</v>
      </c>
      <c r="D95" s="45">
        <v>1590</v>
      </c>
      <c r="E95" s="17">
        <v>0.5</v>
      </c>
      <c r="F95" s="18">
        <f t="shared" si="10"/>
        <v>7.0860927152317885E-2</v>
      </c>
      <c r="G95" s="18">
        <f t="shared" si="7"/>
        <v>6.8436200831467869E-2</v>
      </c>
      <c r="H95" s="13">
        <f t="shared" si="13"/>
        <v>55269.14424956985</v>
      </c>
      <c r="I95" s="13">
        <f t="shared" si="11"/>
        <v>3782.4102556469297</v>
      </c>
      <c r="J95" s="13">
        <f t="shared" si="8"/>
        <v>53377.939121746385</v>
      </c>
      <c r="K95" s="13">
        <f t="shared" si="9"/>
        <v>376572.09133540856</v>
      </c>
      <c r="L95" s="20">
        <f t="shared" si="12"/>
        <v>6.8134235919228905</v>
      </c>
    </row>
    <row r="96" spans="1:12" x14ac:dyDescent="0.2">
      <c r="A96" s="16">
        <v>87</v>
      </c>
      <c r="B96" s="46">
        <v>104</v>
      </c>
      <c r="C96" s="45">
        <v>1392</v>
      </c>
      <c r="D96" s="45">
        <v>1367</v>
      </c>
      <c r="E96" s="17">
        <v>0.5</v>
      </c>
      <c r="F96" s="18">
        <f t="shared" si="10"/>
        <v>7.5389633925335264E-2</v>
      </c>
      <c r="G96" s="18">
        <f t="shared" si="7"/>
        <v>7.2651065316101993E-2</v>
      </c>
      <c r="H96" s="13">
        <f t="shared" si="13"/>
        <v>51486.73399392292</v>
      </c>
      <c r="I96" s="13">
        <f t="shared" si="11"/>
        <v>3740.5660743052631</v>
      </c>
      <c r="J96" s="13">
        <f t="shared" si="8"/>
        <v>49616.450956770284</v>
      </c>
      <c r="K96" s="13">
        <f t="shared" si="9"/>
        <v>323194.15221366216</v>
      </c>
      <c r="L96" s="20">
        <f t="shared" si="12"/>
        <v>6.2772315729292405</v>
      </c>
    </row>
    <row r="97" spans="1:12" x14ac:dyDescent="0.2">
      <c r="A97" s="16">
        <v>88</v>
      </c>
      <c r="B97" s="46">
        <v>119</v>
      </c>
      <c r="C97" s="45">
        <v>1119</v>
      </c>
      <c r="D97" s="45">
        <v>1290</v>
      </c>
      <c r="E97" s="17">
        <v>0.5</v>
      </c>
      <c r="F97" s="18">
        <f t="shared" si="10"/>
        <v>9.8796180987961807E-2</v>
      </c>
      <c r="G97" s="18">
        <f t="shared" si="7"/>
        <v>9.4145569620253167E-2</v>
      </c>
      <c r="H97" s="13">
        <f t="shared" si="13"/>
        <v>47746.167919617656</v>
      </c>
      <c r="I97" s="13">
        <f t="shared" si="11"/>
        <v>4495.0901759766621</v>
      </c>
      <c r="J97" s="13">
        <f t="shared" si="8"/>
        <v>45498.62283162932</v>
      </c>
      <c r="K97" s="13">
        <f t="shared" si="9"/>
        <v>273577.70125689189</v>
      </c>
      <c r="L97" s="20">
        <f t="shared" si="12"/>
        <v>5.7298357790193659</v>
      </c>
    </row>
    <row r="98" spans="1:12" x14ac:dyDescent="0.2">
      <c r="A98" s="16">
        <v>89</v>
      </c>
      <c r="B98" s="46">
        <v>123</v>
      </c>
      <c r="C98" s="45">
        <v>996</v>
      </c>
      <c r="D98" s="45">
        <v>1017</v>
      </c>
      <c r="E98" s="17">
        <v>0.5</v>
      </c>
      <c r="F98" s="18">
        <f t="shared" si="10"/>
        <v>0.12220566318926974</v>
      </c>
      <c r="G98" s="18">
        <f t="shared" si="7"/>
        <v>0.11516853932584269</v>
      </c>
      <c r="H98" s="13">
        <f t="shared" si="13"/>
        <v>43251.077743640992</v>
      </c>
      <c r="I98" s="13">
        <f t="shared" si="11"/>
        <v>4981.1634480035973</v>
      </c>
      <c r="J98" s="13">
        <f t="shared" si="8"/>
        <v>40760.496019639198</v>
      </c>
      <c r="K98" s="13">
        <f>K99+J98</f>
        <v>228079.07842526259</v>
      </c>
      <c r="L98" s="20">
        <f t="shared" si="12"/>
        <v>5.2733732966641744</v>
      </c>
    </row>
    <row r="99" spans="1:12" x14ac:dyDescent="0.2">
      <c r="A99" s="16">
        <v>90</v>
      </c>
      <c r="B99" s="46">
        <v>115</v>
      </c>
      <c r="C99" s="45">
        <v>862</v>
      </c>
      <c r="D99" s="45">
        <v>897</v>
      </c>
      <c r="E99" s="17">
        <v>0.5</v>
      </c>
      <c r="F99" s="22">
        <f t="shared" si="10"/>
        <v>0.13075611142694712</v>
      </c>
      <c r="G99" s="22">
        <f t="shared" si="7"/>
        <v>0.12273212379935966</v>
      </c>
      <c r="H99" s="23">
        <f t="shared" si="13"/>
        <v>38269.914295637398</v>
      </c>
      <c r="I99" s="23">
        <f t="shared" si="11"/>
        <v>4696.9478591230536</v>
      </c>
      <c r="J99" s="23">
        <f t="shared" si="8"/>
        <v>35921.440366075876</v>
      </c>
      <c r="K99" s="23">
        <f t="shared" ref="K99:K108" si="14">K100+J99</f>
        <v>187318.5824056234</v>
      </c>
      <c r="L99" s="24">
        <f t="shared" si="12"/>
        <v>4.8946695035315742</v>
      </c>
    </row>
    <row r="100" spans="1:12" x14ac:dyDescent="0.2">
      <c r="A100" s="16">
        <v>91</v>
      </c>
      <c r="B100" s="46">
        <v>101</v>
      </c>
      <c r="C100" s="45">
        <v>733</v>
      </c>
      <c r="D100" s="45">
        <v>767</v>
      </c>
      <c r="E100" s="17">
        <v>0.5</v>
      </c>
      <c r="F100" s="22">
        <f t="shared" si="10"/>
        <v>0.13466666666666666</v>
      </c>
      <c r="G100" s="22">
        <f t="shared" si="7"/>
        <v>0.12617114303560276</v>
      </c>
      <c r="H100" s="23">
        <f t="shared" si="13"/>
        <v>33572.966436514347</v>
      </c>
      <c r="I100" s="23">
        <f t="shared" si="11"/>
        <v>4235.9395503909427</v>
      </c>
      <c r="J100" s="23">
        <f t="shared" si="8"/>
        <v>31454.996661318874</v>
      </c>
      <c r="K100" s="23">
        <f t="shared" si="14"/>
        <v>151397.14203954753</v>
      </c>
      <c r="L100" s="24">
        <f t="shared" si="12"/>
        <v>4.5094955289648233</v>
      </c>
    </row>
    <row r="101" spans="1:12" x14ac:dyDescent="0.2">
      <c r="A101" s="16">
        <v>92</v>
      </c>
      <c r="B101" s="46">
        <v>85</v>
      </c>
      <c r="C101" s="45">
        <v>563</v>
      </c>
      <c r="D101" s="45">
        <v>627</v>
      </c>
      <c r="E101" s="17">
        <v>0.5</v>
      </c>
      <c r="F101" s="22">
        <f t="shared" si="10"/>
        <v>0.14285714285714285</v>
      </c>
      <c r="G101" s="22">
        <f t="shared" si="7"/>
        <v>0.13333333333333333</v>
      </c>
      <c r="H101" s="23">
        <f t="shared" si="13"/>
        <v>29337.026886123404</v>
      </c>
      <c r="I101" s="23">
        <f t="shared" si="11"/>
        <v>3911.6035848164538</v>
      </c>
      <c r="J101" s="23">
        <f t="shared" si="8"/>
        <v>27381.225093715177</v>
      </c>
      <c r="K101" s="23">
        <f t="shared" si="14"/>
        <v>119942.14537822866</v>
      </c>
      <c r="L101" s="24">
        <f t="shared" si="12"/>
        <v>4.0884219741763275</v>
      </c>
    </row>
    <row r="102" spans="1:12" x14ac:dyDescent="0.2">
      <c r="A102" s="16">
        <v>93</v>
      </c>
      <c r="B102" s="46">
        <v>88</v>
      </c>
      <c r="C102" s="45">
        <v>424</v>
      </c>
      <c r="D102" s="45">
        <v>483</v>
      </c>
      <c r="E102" s="17">
        <v>0.5</v>
      </c>
      <c r="F102" s="22">
        <f t="shared" si="10"/>
        <v>0.19404630650496141</v>
      </c>
      <c r="G102" s="22">
        <f t="shared" si="7"/>
        <v>0.17688442211055275</v>
      </c>
      <c r="H102" s="23">
        <f t="shared" si="13"/>
        <v>25425.42330130695</v>
      </c>
      <c r="I102" s="23">
        <f t="shared" si="11"/>
        <v>4497.3613075678622</v>
      </c>
      <c r="J102" s="23">
        <f t="shared" si="8"/>
        <v>23176.742647523017</v>
      </c>
      <c r="K102" s="23">
        <f t="shared" si="14"/>
        <v>92560.920284513486</v>
      </c>
      <c r="L102" s="24">
        <f t="shared" si="12"/>
        <v>3.6404868932803787</v>
      </c>
    </row>
    <row r="103" spans="1:12" x14ac:dyDescent="0.2">
      <c r="A103" s="16">
        <v>94</v>
      </c>
      <c r="B103" s="46">
        <v>65</v>
      </c>
      <c r="C103" s="45">
        <v>349</v>
      </c>
      <c r="D103" s="45">
        <v>366</v>
      </c>
      <c r="E103" s="17">
        <v>0.5</v>
      </c>
      <c r="F103" s="22">
        <f t="shared" si="10"/>
        <v>0.18181818181818182</v>
      </c>
      <c r="G103" s="22">
        <f t="shared" si="7"/>
        <v>0.16666666666666669</v>
      </c>
      <c r="H103" s="23">
        <f t="shared" si="13"/>
        <v>20928.061993739087</v>
      </c>
      <c r="I103" s="23">
        <f t="shared" si="11"/>
        <v>3488.0103322898485</v>
      </c>
      <c r="J103" s="23">
        <f t="shared" si="8"/>
        <v>19184.056827594162</v>
      </c>
      <c r="K103" s="23">
        <f t="shared" si="14"/>
        <v>69384.177636990469</v>
      </c>
      <c r="L103" s="24">
        <f t="shared" si="12"/>
        <v>3.3153656395775051</v>
      </c>
    </row>
    <row r="104" spans="1:12" x14ac:dyDescent="0.2">
      <c r="A104" s="16">
        <v>95</v>
      </c>
      <c r="B104" s="46">
        <v>67</v>
      </c>
      <c r="C104" s="45">
        <v>237</v>
      </c>
      <c r="D104" s="45">
        <v>289</v>
      </c>
      <c r="E104" s="17">
        <v>0.5</v>
      </c>
      <c r="F104" s="22">
        <f t="shared" si="10"/>
        <v>0.25475285171102663</v>
      </c>
      <c r="G104" s="22">
        <f t="shared" si="7"/>
        <v>0.22596964586846546</v>
      </c>
      <c r="H104" s="23">
        <f t="shared" si="13"/>
        <v>17440.051661449237</v>
      </c>
      <c r="I104" s="23">
        <f t="shared" si="11"/>
        <v>3940.922297865427</v>
      </c>
      <c r="J104" s="23">
        <f t="shared" si="8"/>
        <v>15469.590512516523</v>
      </c>
      <c r="K104" s="23">
        <f t="shared" si="14"/>
        <v>50200.1208093963</v>
      </c>
      <c r="L104" s="24">
        <f t="shared" si="12"/>
        <v>2.8784387674930065</v>
      </c>
    </row>
    <row r="105" spans="1:12" x14ac:dyDescent="0.2">
      <c r="A105" s="16">
        <v>96</v>
      </c>
      <c r="B105" s="46">
        <v>44</v>
      </c>
      <c r="C105" s="45">
        <v>178</v>
      </c>
      <c r="D105" s="45">
        <v>188</v>
      </c>
      <c r="E105" s="17">
        <v>0.5</v>
      </c>
      <c r="F105" s="22">
        <f t="shared" si="10"/>
        <v>0.24043715846994534</v>
      </c>
      <c r="G105" s="22">
        <f t="shared" si="7"/>
        <v>0.21463414634146341</v>
      </c>
      <c r="H105" s="23">
        <f t="shared" si="13"/>
        <v>13499.12936358381</v>
      </c>
      <c r="I105" s="23">
        <f t="shared" si="11"/>
        <v>2897.3741073057931</v>
      </c>
      <c r="J105" s="23">
        <f t="shared" si="8"/>
        <v>12050.442309930913</v>
      </c>
      <c r="K105" s="23">
        <f t="shared" si="14"/>
        <v>34730.530296879777</v>
      </c>
      <c r="L105" s="24">
        <f t="shared" si="12"/>
        <v>2.5727977976543634</v>
      </c>
    </row>
    <row r="106" spans="1:12" x14ac:dyDescent="0.2">
      <c r="A106" s="16">
        <v>97</v>
      </c>
      <c r="B106" s="46">
        <v>39</v>
      </c>
      <c r="C106" s="45">
        <v>133</v>
      </c>
      <c r="D106" s="45">
        <v>140</v>
      </c>
      <c r="E106" s="17">
        <v>0.5</v>
      </c>
      <c r="F106" s="22">
        <f t="shared" si="10"/>
        <v>0.2857142857142857</v>
      </c>
      <c r="G106" s="22">
        <f t="shared" si="7"/>
        <v>0.25</v>
      </c>
      <c r="H106" s="23">
        <f t="shared" si="13"/>
        <v>10601.755256278017</v>
      </c>
      <c r="I106" s="23">
        <f t="shared" si="11"/>
        <v>2650.4388140695041</v>
      </c>
      <c r="J106" s="23">
        <f t="shared" si="8"/>
        <v>9276.5358492432642</v>
      </c>
      <c r="K106" s="23">
        <f t="shared" si="14"/>
        <v>22680.087986948867</v>
      </c>
      <c r="L106" s="24">
        <f t="shared" si="12"/>
        <v>2.1392766988766745</v>
      </c>
    </row>
    <row r="107" spans="1:12" x14ac:dyDescent="0.2">
      <c r="A107" s="16">
        <v>98</v>
      </c>
      <c r="B107" s="46">
        <v>26</v>
      </c>
      <c r="C107" s="45">
        <v>81</v>
      </c>
      <c r="D107" s="45">
        <v>105</v>
      </c>
      <c r="E107" s="17">
        <v>0.5</v>
      </c>
      <c r="F107" s="22">
        <f t="shared" si="10"/>
        <v>0.27956989247311825</v>
      </c>
      <c r="G107" s="22">
        <f t="shared" si="7"/>
        <v>0.24528301886792453</v>
      </c>
      <c r="H107" s="23">
        <f t="shared" si="13"/>
        <v>7951.3164422085119</v>
      </c>
      <c r="I107" s="23">
        <f t="shared" si="11"/>
        <v>1950.3229009190691</v>
      </c>
      <c r="J107" s="23">
        <f t="shared" si="8"/>
        <v>6976.1549917489774</v>
      </c>
      <c r="K107" s="23">
        <f t="shared" si="14"/>
        <v>13403.552137705603</v>
      </c>
      <c r="L107" s="24">
        <f t="shared" si="12"/>
        <v>1.6857022651688993</v>
      </c>
    </row>
    <row r="108" spans="1:12" x14ac:dyDescent="0.2">
      <c r="A108" s="16">
        <v>99</v>
      </c>
      <c r="B108" s="46">
        <v>17</v>
      </c>
      <c r="C108" s="45">
        <v>61</v>
      </c>
      <c r="D108" s="45">
        <v>55</v>
      </c>
      <c r="E108" s="17">
        <v>0.5</v>
      </c>
      <c r="F108" s="22">
        <f t="shared" si="10"/>
        <v>0.29310344827586204</v>
      </c>
      <c r="G108" s="22">
        <f t="shared" si="7"/>
        <v>0.25563909774436089</v>
      </c>
      <c r="H108" s="23">
        <f t="shared" si="13"/>
        <v>6000.9935412894429</v>
      </c>
      <c r="I108" s="23">
        <f t="shared" si="11"/>
        <v>1534.0885744649702</v>
      </c>
      <c r="J108" s="23">
        <f t="shared" si="8"/>
        <v>5233.9492540569572</v>
      </c>
      <c r="K108" s="23">
        <f t="shared" si="14"/>
        <v>6427.3971459566255</v>
      </c>
      <c r="L108" s="24">
        <f t="shared" si="12"/>
        <v>1.0710555013487917</v>
      </c>
    </row>
    <row r="109" spans="1:12" x14ac:dyDescent="0.2">
      <c r="A109" s="16" t="s">
        <v>22</v>
      </c>
      <c r="B109" s="46">
        <v>35</v>
      </c>
      <c r="C109" s="45">
        <v>119</v>
      </c>
      <c r="D109" s="45">
        <v>143</v>
      </c>
      <c r="E109" s="17"/>
      <c r="F109" s="22">
        <f>B109/((C109+D109)/2)</f>
        <v>0.26717557251908397</v>
      </c>
      <c r="G109" s="22">
        <v>1</v>
      </c>
      <c r="H109" s="23">
        <f>H108-I108</f>
        <v>4466.9049668244725</v>
      </c>
      <c r="I109" s="23">
        <f>H109*G109</f>
        <v>4466.9049668244725</v>
      </c>
      <c r="J109" s="23">
        <f>H109*F109</f>
        <v>1193.4478918996683</v>
      </c>
      <c r="K109" s="23">
        <f>J109</f>
        <v>1193.4478918996683</v>
      </c>
      <c r="L109" s="24">
        <f>K109/H109</f>
        <v>0.26717557251908397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2" width="12.7109375" style="9" customWidth="1"/>
    <col min="3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31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64" t="s">
        <v>0</v>
      </c>
      <c r="B6" s="57" t="s">
        <v>36</v>
      </c>
      <c r="C6" s="67" t="s">
        <v>45</v>
      </c>
      <c r="D6" s="67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42736</v>
      </c>
      <c r="D7" s="39">
        <v>43101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13</v>
      </c>
      <c r="C9" s="45">
        <v>6346</v>
      </c>
      <c r="D9" s="45">
        <v>6172</v>
      </c>
      <c r="E9" s="17">
        <v>0.5</v>
      </c>
      <c r="F9" s="18">
        <f>B9/((C9+D9)/2)</f>
        <v>2.0770091068860841E-3</v>
      </c>
      <c r="G9" s="18">
        <f t="shared" ref="G9:G72" si="0">F9/((1+(1-E9)*F9))</f>
        <v>2.0748543611842627E-3</v>
      </c>
      <c r="H9" s="13">
        <v>100000</v>
      </c>
      <c r="I9" s="13">
        <f>H9*G9</f>
        <v>207.48543611842626</v>
      </c>
      <c r="J9" s="13">
        <f t="shared" ref="J9:J72" si="1">H10+I9*E9</f>
        <v>99896.257281940794</v>
      </c>
      <c r="K9" s="13">
        <f t="shared" ref="K9:K72" si="2">K10+J9</f>
        <v>8424810.8135685939</v>
      </c>
      <c r="L9" s="19">
        <f>K9/H9</f>
        <v>84.248108135685939</v>
      </c>
    </row>
    <row r="10" spans="1:13" x14ac:dyDescent="0.2">
      <c r="A10" s="16">
        <v>1</v>
      </c>
      <c r="B10" s="46">
        <v>2</v>
      </c>
      <c r="C10" s="45">
        <v>6929</v>
      </c>
      <c r="D10" s="45">
        <v>6662</v>
      </c>
      <c r="E10" s="17">
        <v>0.5</v>
      </c>
      <c r="F10" s="18">
        <f t="shared" ref="F10:F73" si="3">B10/((C10+D10)/2)</f>
        <v>2.9431241262600251E-4</v>
      </c>
      <c r="G10" s="18">
        <f t="shared" si="0"/>
        <v>2.9426910910027222E-4</v>
      </c>
      <c r="H10" s="13">
        <f>H9-I9</f>
        <v>99792.514563881574</v>
      </c>
      <c r="I10" s="13">
        <f t="shared" ref="I10:I73" si="4">H10*G10</f>
        <v>29.36585435558937</v>
      </c>
      <c r="J10" s="13">
        <f t="shared" si="1"/>
        <v>99777.831636703777</v>
      </c>
      <c r="K10" s="13">
        <f t="shared" si="2"/>
        <v>8324914.5562866526</v>
      </c>
      <c r="L10" s="20">
        <f t="shared" ref="L10:L73" si="5">K10/H10</f>
        <v>83.422234550042418</v>
      </c>
    </row>
    <row r="11" spans="1:13" x14ac:dyDescent="0.2">
      <c r="A11" s="16">
        <v>2</v>
      </c>
      <c r="B11" s="46">
        <v>0</v>
      </c>
      <c r="C11" s="45">
        <v>7041</v>
      </c>
      <c r="D11" s="45">
        <v>6963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99763.14870952598</v>
      </c>
      <c r="I11" s="13">
        <f t="shared" si="4"/>
        <v>0</v>
      </c>
      <c r="J11" s="13">
        <f t="shared" si="1"/>
        <v>99763.14870952598</v>
      </c>
      <c r="K11" s="13">
        <f t="shared" si="2"/>
        <v>8225136.724649949</v>
      </c>
      <c r="L11" s="20">
        <f t="shared" si="5"/>
        <v>82.446643184835281</v>
      </c>
    </row>
    <row r="12" spans="1:13" x14ac:dyDescent="0.2">
      <c r="A12" s="16">
        <v>3</v>
      </c>
      <c r="B12" s="46">
        <v>1</v>
      </c>
      <c r="C12" s="45">
        <v>6964</v>
      </c>
      <c r="D12" s="45">
        <v>7183</v>
      </c>
      <c r="E12" s="17">
        <v>0.5</v>
      </c>
      <c r="F12" s="18">
        <f t="shared" si="3"/>
        <v>1.4137272920053721E-4</v>
      </c>
      <c r="G12" s="18">
        <f t="shared" si="0"/>
        <v>1.413627367825841E-4</v>
      </c>
      <c r="H12" s="13">
        <f t="shared" si="6"/>
        <v>99763.14870952598</v>
      </c>
      <c r="I12" s="13">
        <f t="shared" si="4"/>
        <v>14.102791731626516</v>
      </c>
      <c r="J12" s="13">
        <f t="shared" si="1"/>
        <v>99756.097313660168</v>
      </c>
      <c r="K12" s="13">
        <f t="shared" si="2"/>
        <v>8125373.5759404227</v>
      </c>
      <c r="L12" s="20">
        <f t="shared" si="5"/>
        <v>81.446643184835281</v>
      </c>
    </row>
    <row r="13" spans="1:13" x14ac:dyDescent="0.2">
      <c r="A13" s="16">
        <v>4</v>
      </c>
      <c r="B13" s="46">
        <v>0</v>
      </c>
      <c r="C13" s="45">
        <v>7435</v>
      </c>
      <c r="D13" s="45">
        <v>6997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99749.045917794356</v>
      </c>
      <c r="I13" s="13">
        <f t="shared" si="4"/>
        <v>0</v>
      </c>
      <c r="J13" s="13">
        <f t="shared" si="1"/>
        <v>99749.045917794356</v>
      </c>
      <c r="K13" s="13">
        <f t="shared" si="2"/>
        <v>8025617.4786267625</v>
      </c>
      <c r="L13" s="20">
        <f t="shared" si="5"/>
        <v>80.458087641668982</v>
      </c>
    </row>
    <row r="14" spans="1:13" x14ac:dyDescent="0.2">
      <c r="A14" s="16">
        <v>5</v>
      </c>
      <c r="B14" s="46">
        <v>0</v>
      </c>
      <c r="C14" s="45">
        <v>7557</v>
      </c>
      <c r="D14" s="45">
        <v>7459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99749.045917794356</v>
      </c>
      <c r="I14" s="13">
        <f t="shared" si="4"/>
        <v>0</v>
      </c>
      <c r="J14" s="13">
        <f t="shared" si="1"/>
        <v>99749.045917794356</v>
      </c>
      <c r="K14" s="13">
        <f t="shared" si="2"/>
        <v>7925868.4327089684</v>
      </c>
      <c r="L14" s="20">
        <f t="shared" si="5"/>
        <v>79.458087641668996</v>
      </c>
    </row>
    <row r="15" spans="1:13" x14ac:dyDescent="0.2">
      <c r="A15" s="16">
        <v>6</v>
      </c>
      <c r="B15" s="46">
        <v>1</v>
      </c>
      <c r="C15" s="45">
        <v>7797</v>
      </c>
      <c r="D15" s="45">
        <v>7585</v>
      </c>
      <c r="E15" s="17">
        <v>0.5</v>
      </c>
      <c r="F15" s="18">
        <f t="shared" si="3"/>
        <v>1.300221037576388E-4</v>
      </c>
      <c r="G15" s="18">
        <f t="shared" si="0"/>
        <v>1.3001365143340053E-4</v>
      </c>
      <c r="H15" s="13">
        <f t="shared" si="6"/>
        <v>99749.045917794356</v>
      </c>
      <c r="I15" s="13">
        <f t="shared" si="4"/>
        <v>12.968737686770378</v>
      </c>
      <c r="J15" s="13">
        <f t="shared" si="1"/>
        <v>99742.56154895098</v>
      </c>
      <c r="K15" s="13">
        <f t="shared" si="2"/>
        <v>7826119.3867911743</v>
      </c>
      <c r="L15" s="20">
        <f t="shared" si="5"/>
        <v>78.458087641668996</v>
      </c>
    </row>
    <row r="16" spans="1:13" x14ac:dyDescent="0.2">
      <c r="A16" s="16">
        <v>7</v>
      </c>
      <c r="B16" s="46">
        <v>0</v>
      </c>
      <c r="C16" s="45">
        <v>7716</v>
      </c>
      <c r="D16" s="45">
        <v>7781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99736.07718010759</v>
      </c>
      <c r="I16" s="13">
        <f t="shared" si="4"/>
        <v>0</v>
      </c>
      <c r="J16" s="13">
        <f t="shared" si="1"/>
        <v>99736.07718010759</v>
      </c>
      <c r="K16" s="13">
        <f t="shared" si="2"/>
        <v>7726376.8252422232</v>
      </c>
      <c r="L16" s="20">
        <f t="shared" si="5"/>
        <v>77.468224575241791</v>
      </c>
    </row>
    <row r="17" spans="1:12" x14ac:dyDescent="0.2">
      <c r="A17" s="16">
        <v>8</v>
      </c>
      <c r="B17" s="46">
        <v>0</v>
      </c>
      <c r="C17" s="45">
        <v>8057</v>
      </c>
      <c r="D17" s="45">
        <v>7709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99736.07718010759</v>
      </c>
      <c r="I17" s="13">
        <f t="shared" si="4"/>
        <v>0</v>
      </c>
      <c r="J17" s="13">
        <f t="shared" si="1"/>
        <v>99736.07718010759</v>
      </c>
      <c r="K17" s="13">
        <f t="shared" si="2"/>
        <v>7626640.7480621152</v>
      </c>
      <c r="L17" s="20">
        <f t="shared" si="5"/>
        <v>76.468224575241791</v>
      </c>
    </row>
    <row r="18" spans="1:12" x14ac:dyDescent="0.2">
      <c r="A18" s="16">
        <v>9</v>
      </c>
      <c r="B18" s="46">
        <v>2</v>
      </c>
      <c r="C18" s="45">
        <v>7970</v>
      </c>
      <c r="D18" s="45">
        <v>8057</v>
      </c>
      <c r="E18" s="17">
        <v>0.5</v>
      </c>
      <c r="F18" s="18">
        <f t="shared" si="3"/>
        <v>2.4957883571473139E-4</v>
      </c>
      <c r="G18" s="18">
        <f t="shared" si="0"/>
        <v>2.4954769480316924E-4</v>
      </c>
      <c r="H18" s="13">
        <f t="shared" si="6"/>
        <v>99736.07718010759</v>
      </c>
      <c r="I18" s="13">
        <f t="shared" si="4"/>
        <v>24.88890814900682</v>
      </c>
      <c r="J18" s="13">
        <f t="shared" si="1"/>
        <v>99723.632726033087</v>
      </c>
      <c r="K18" s="13">
        <f t="shared" si="2"/>
        <v>7526904.670882008</v>
      </c>
      <c r="L18" s="20">
        <f t="shared" si="5"/>
        <v>75.468224575241791</v>
      </c>
    </row>
    <row r="19" spans="1:12" x14ac:dyDescent="0.2">
      <c r="A19" s="16">
        <v>10</v>
      </c>
      <c r="B19" s="46">
        <v>0</v>
      </c>
      <c r="C19" s="45">
        <v>7498</v>
      </c>
      <c r="D19" s="45">
        <v>7998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99711.188271958585</v>
      </c>
      <c r="I19" s="13">
        <f t="shared" si="4"/>
        <v>0</v>
      </c>
      <c r="J19" s="13">
        <f t="shared" si="1"/>
        <v>99711.188271958585</v>
      </c>
      <c r="K19" s="13">
        <f t="shared" si="2"/>
        <v>7427181.0381559748</v>
      </c>
      <c r="L19" s="20">
        <f t="shared" si="5"/>
        <v>74.486937392608468</v>
      </c>
    </row>
    <row r="20" spans="1:12" x14ac:dyDescent="0.2">
      <c r="A20" s="16">
        <v>11</v>
      </c>
      <c r="B20" s="46">
        <v>0</v>
      </c>
      <c r="C20" s="45">
        <v>7359</v>
      </c>
      <c r="D20" s="45">
        <v>7473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99711.188271958585</v>
      </c>
      <c r="I20" s="13">
        <f t="shared" si="4"/>
        <v>0</v>
      </c>
      <c r="J20" s="13">
        <f t="shared" si="1"/>
        <v>99711.188271958585</v>
      </c>
      <c r="K20" s="13">
        <f t="shared" si="2"/>
        <v>7327469.8498840164</v>
      </c>
      <c r="L20" s="20">
        <f t="shared" si="5"/>
        <v>73.486937392608468</v>
      </c>
    </row>
    <row r="21" spans="1:12" x14ac:dyDescent="0.2">
      <c r="A21" s="16">
        <v>12</v>
      </c>
      <c r="B21" s="46">
        <v>1</v>
      </c>
      <c r="C21" s="45">
        <v>7272</v>
      </c>
      <c r="D21" s="45">
        <v>7350</v>
      </c>
      <c r="E21" s="17">
        <v>0.5</v>
      </c>
      <c r="F21" s="18">
        <f t="shared" si="3"/>
        <v>1.3678019422787581E-4</v>
      </c>
      <c r="G21" s="18">
        <f t="shared" si="0"/>
        <v>1.3677084045681461E-4</v>
      </c>
      <c r="H21" s="13">
        <f t="shared" si="6"/>
        <v>99711.188271958585</v>
      </c>
      <c r="I21" s="13">
        <f t="shared" si="4"/>
        <v>13.637583022903451</v>
      </c>
      <c r="J21" s="13">
        <f t="shared" si="1"/>
        <v>99704.369480447131</v>
      </c>
      <c r="K21" s="13">
        <f t="shared" si="2"/>
        <v>7227758.6616120581</v>
      </c>
      <c r="L21" s="20">
        <f t="shared" si="5"/>
        <v>72.486937392608468</v>
      </c>
    </row>
    <row r="22" spans="1:12" x14ac:dyDescent="0.2">
      <c r="A22" s="16">
        <v>13</v>
      </c>
      <c r="B22" s="46">
        <v>0</v>
      </c>
      <c r="C22" s="45">
        <v>7112</v>
      </c>
      <c r="D22" s="45">
        <v>7316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99697.550688935677</v>
      </c>
      <c r="I22" s="13">
        <f t="shared" si="4"/>
        <v>0</v>
      </c>
      <c r="J22" s="13">
        <f t="shared" si="1"/>
        <v>99697.550688935677</v>
      </c>
      <c r="K22" s="13">
        <f t="shared" si="2"/>
        <v>7128054.2921316111</v>
      </c>
      <c r="L22" s="20">
        <f t="shared" si="5"/>
        <v>71.496784453328345</v>
      </c>
    </row>
    <row r="23" spans="1:12" x14ac:dyDescent="0.2">
      <c r="A23" s="16">
        <v>14</v>
      </c>
      <c r="B23" s="46">
        <v>2</v>
      </c>
      <c r="C23" s="45">
        <v>6733</v>
      </c>
      <c r="D23" s="45">
        <v>7143</v>
      </c>
      <c r="E23" s="17">
        <v>0.5</v>
      </c>
      <c r="F23" s="18">
        <f t="shared" si="3"/>
        <v>2.8826751225136929E-4</v>
      </c>
      <c r="G23" s="18">
        <f t="shared" si="0"/>
        <v>2.8822596915982132E-4</v>
      </c>
      <c r="H23" s="13">
        <f t="shared" si="6"/>
        <v>99697.550688935677</v>
      </c>
      <c r="I23" s="13">
        <f t="shared" si="4"/>
        <v>28.735423170178898</v>
      </c>
      <c r="J23" s="13">
        <f t="shared" si="1"/>
        <v>99683.182977350589</v>
      </c>
      <c r="K23" s="13">
        <f t="shared" si="2"/>
        <v>7028356.7414426757</v>
      </c>
      <c r="L23" s="20">
        <f t="shared" si="5"/>
        <v>70.496784453328345</v>
      </c>
    </row>
    <row r="24" spans="1:12" x14ac:dyDescent="0.2">
      <c r="A24" s="16">
        <v>15</v>
      </c>
      <c r="B24" s="46">
        <v>0</v>
      </c>
      <c r="C24" s="45">
        <v>6569</v>
      </c>
      <c r="D24" s="45">
        <v>6754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99668.815265765501</v>
      </c>
      <c r="I24" s="13">
        <f t="shared" si="4"/>
        <v>0</v>
      </c>
      <c r="J24" s="13">
        <f t="shared" si="1"/>
        <v>99668.815265765501</v>
      </c>
      <c r="K24" s="13">
        <f t="shared" si="2"/>
        <v>6928673.5584653253</v>
      </c>
      <c r="L24" s="20">
        <f t="shared" si="5"/>
        <v>69.516965160969505</v>
      </c>
    </row>
    <row r="25" spans="1:12" x14ac:dyDescent="0.2">
      <c r="A25" s="16">
        <v>16</v>
      </c>
      <c r="B25" s="46">
        <v>1</v>
      </c>
      <c r="C25" s="45">
        <v>6543</v>
      </c>
      <c r="D25" s="45">
        <v>6615</v>
      </c>
      <c r="E25" s="17">
        <v>0.5</v>
      </c>
      <c r="F25" s="18">
        <f t="shared" si="3"/>
        <v>1.5199878400972791E-4</v>
      </c>
      <c r="G25" s="18">
        <f t="shared" si="0"/>
        <v>1.5198723307242192E-4</v>
      </c>
      <c r="H25" s="13">
        <f t="shared" si="6"/>
        <v>99668.815265765501</v>
      </c>
      <c r="I25" s="13">
        <f t="shared" si="4"/>
        <v>15.148387455850065</v>
      </c>
      <c r="J25" s="13">
        <f t="shared" si="1"/>
        <v>99661.241072037577</v>
      </c>
      <c r="K25" s="13">
        <f t="shared" si="2"/>
        <v>6829004.7431995599</v>
      </c>
      <c r="L25" s="20">
        <f t="shared" si="5"/>
        <v>68.516965160969505</v>
      </c>
    </row>
    <row r="26" spans="1:12" x14ac:dyDescent="0.2">
      <c r="A26" s="16">
        <v>17</v>
      </c>
      <c r="B26" s="46">
        <v>1</v>
      </c>
      <c r="C26" s="45">
        <v>6259</v>
      </c>
      <c r="D26" s="45">
        <v>6592</v>
      </c>
      <c r="E26" s="17">
        <v>0.5</v>
      </c>
      <c r="F26" s="18">
        <f t="shared" si="3"/>
        <v>1.5562991206909967E-4</v>
      </c>
      <c r="G26" s="18">
        <f t="shared" si="0"/>
        <v>1.5561780267662619E-4</v>
      </c>
      <c r="H26" s="13">
        <f t="shared" si="6"/>
        <v>99653.666878309654</v>
      </c>
      <c r="I26" s="13">
        <f t="shared" si="4"/>
        <v>15.50788466827103</v>
      </c>
      <c r="J26" s="13">
        <f t="shared" si="1"/>
        <v>99645.912935975517</v>
      </c>
      <c r="K26" s="13">
        <f t="shared" si="2"/>
        <v>6729343.5021275226</v>
      </c>
      <c r="L26" s="20">
        <f t="shared" si="5"/>
        <v>67.527304442745134</v>
      </c>
    </row>
    <row r="27" spans="1:12" x14ac:dyDescent="0.2">
      <c r="A27" s="16">
        <v>18</v>
      </c>
      <c r="B27" s="46">
        <v>2</v>
      </c>
      <c r="C27" s="45">
        <v>5949</v>
      </c>
      <c r="D27" s="45">
        <v>6314</v>
      </c>
      <c r="E27" s="17">
        <v>0.5</v>
      </c>
      <c r="F27" s="18">
        <f t="shared" si="3"/>
        <v>3.2618445731060917E-4</v>
      </c>
      <c r="G27" s="18">
        <f t="shared" si="0"/>
        <v>3.2613126783530375E-4</v>
      </c>
      <c r="H27" s="13">
        <f t="shared" si="6"/>
        <v>99638.15899364138</v>
      </c>
      <c r="I27" s="13">
        <f t="shared" si="4"/>
        <v>32.495119117371836</v>
      </c>
      <c r="J27" s="13">
        <f t="shared" si="1"/>
        <v>99621.911434082693</v>
      </c>
      <c r="K27" s="13">
        <f t="shared" si="2"/>
        <v>6629697.5891915467</v>
      </c>
      <c r="L27" s="20">
        <f t="shared" si="5"/>
        <v>66.537736708028049</v>
      </c>
    </row>
    <row r="28" spans="1:12" x14ac:dyDescent="0.2">
      <c r="A28" s="16">
        <v>19</v>
      </c>
      <c r="B28" s="46">
        <v>0</v>
      </c>
      <c r="C28" s="45">
        <v>6063</v>
      </c>
      <c r="D28" s="45">
        <v>6070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99605.663874524005</v>
      </c>
      <c r="I28" s="13">
        <f t="shared" si="4"/>
        <v>0</v>
      </c>
      <c r="J28" s="13">
        <f t="shared" si="1"/>
        <v>99605.663874524005</v>
      </c>
      <c r="K28" s="13">
        <f t="shared" si="2"/>
        <v>6530075.6777574643</v>
      </c>
      <c r="L28" s="20">
        <f t="shared" si="5"/>
        <v>65.559280704996652</v>
      </c>
    </row>
    <row r="29" spans="1:12" x14ac:dyDescent="0.2">
      <c r="A29" s="16">
        <v>20</v>
      </c>
      <c r="B29" s="46">
        <v>0</v>
      </c>
      <c r="C29" s="45">
        <v>5985</v>
      </c>
      <c r="D29" s="45">
        <v>6293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99605.663874524005</v>
      </c>
      <c r="I29" s="13">
        <f t="shared" si="4"/>
        <v>0</v>
      </c>
      <c r="J29" s="13">
        <f t="shared" si="1"/>
        <v>99605.663874524005</v>
      </c>
      <c r="K29" s="13">
        <f t="shared" si="2"/>
        <v>6430470.0138829406</v>
      </c>
      <c r="L29" s="20">
        <f t="shared" si="5"/>
        <v>64.559280704996667</v>
      </c>
    </row>
    <row r="30" spans="1:12" x14ac:dyDescent="0.2">
      <c r="A30" s="16">
        <v>21</v>
      </c>
      <c r="B30" s="46">
        <v>1</v>
      </c>
      <c r="C30" s="45">
        <v>6265</v>
      </c>
      <c r="D30" s="45">
        <v>6164</v>
      </c>
      <c r="E30" s="17">
        <v>0.5</v>
      </c>
      <c r="F30" s="18">
        <f t="shared" si="3"/>
        <v>1.6091399147155844E-4</v>
      </c>
      <c r="G30" s="18">
        <f t="shared" si="0"/>
        <v>1.6090104585679806E-4</v>
      </c>
      <c r="H30" s="13">
        <f t="shared" si="6"/>
        <v>99605.663874524005</v>
      </c>
      <c r="I30" s="13">
        <f t="shared" si="4"/>
        <v>16.026655490671601</v>
      </c>
      <c r="J30" s="13">
        <f t="shared" si="1"/>
        <v>99597.650546778677</v>
      </c>
      <c r="K30" s="13">
        <f t="shared" si="2"/>
        <v>6330864.3500084169</v>
      </c>
      <c r="L30" s="20">
        <f t="shared" si="5"/>
        <v>63.559280704996667</v>
      </c>
    </row>
    <row r="31" spans="1:12" x14ac:dyDescent="0.2">
      <c r="A31" s="16">
        <v>22</v>
      </c>
      <c r="B31" s="46">
        <v>3</v>
      </c>
      <c r="C31" s="45">
        <v>6286</v>
      </c>
      <c r="D31" s="45">
        <v>6380</v>
      </c>
      <c r="E31" s="17">
        <v>0.5</v>
      </c>
      <c r="F31" s="18">
        <f t="shared" si="3"/>
        <v>4.7370914258645192E-4</v>
      </c>
      <c r="G31" s="18">
        <f t="shared" si="0"/>
        <v>4.7359696897939857E-4</v>
      </c>
      <c r="H31" s="13">
        <f t="shared" si="6"/>
        <v>99589.637219033335</v>
      </c>
      <c r="I31" s="13">
        <f t="shared" si="4"/>
        <v>47.165350328692085</v>
      </c>
      <c r="J31" s="13">
        <f t="shared" si="1"/>
        <v>99566.054543868988</v>
      </c>
      <c r="K31" s="13">
        <f t="shared" si="2"/>
        <v>6231266.699461638</v>
      </c>
      <c r="L31" s="20">
        <f t="shared" si="5"/>
        <v>62.569428642026757</v>
      </c>
    </row>
    <row r="32" spans="1:12" x14ac:dyDescent="0.2">
      <c r="A32" s="16">
        <v>23</v>
      </c>
      <c r="B32" s="46">
        <v>0</v>
      </c>
      <c r="C32" s="45">
        <v>6707</v>
      </c>
      <c r="D32" s="45">
        <v>6286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99542.471868704641</v>
      </c>
      <c r="I32" s="13">
        <f t="shared" si="4"/>
        <v>0</v>
      </c>
      <c r="J32" s="13">
        <f t="shared" si="1"/>
        <v>99542.471868704641</v>
      </c>
      <c r="K32" s="13">
        <f t="shared" si="2"/>
        <v>6131700.6449177694</v>
      </c>
      <c r="L32" s="20">
        <f t="shared" si="5"/>
        <v>61.598838463700311</v>
      </c>
    </row>
    <row r="33" spans="1:12" x14ac:dyDescent="0.2">
      <c r="A33" s="16">
        <v>24</v>
      </c>
      <c r="B33" s="46">
        <v>0</v>
      </c>
      <c r="C33" s="45">
        <v>7089</v>
      </c>
      <c r="D33" s="45">
        <v>6775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99542.471868704641</v>
      </c>
      <c r="I33" s="13">
        <f t="shared" si="4"/>
        <v>0</v>
      </c>
      <c r="J33" s="13">
        <f t="shared" si="1"/>
        <v>99542.471868704641</v>
      </c>
      <c r="K33" s="13">
        <f t="shared" si="2"/>
        <v>6032158.1730490644</v>
      </c>
      <c r="L33" s="20">
        <f t="shared" si="5"/>
        <v>60.598838463700304</v>
      </c>
    </row>
    <row r="34" spans="1:12" x14ac:dyDescent="0.2">
      <c r="A34" s="16">
        <v>25</v>
      </c>
      <c r="B34" s="46">
        <v>1</v>
      </c>
      <c r="C34" s="45">
        <v>6908</v>
      </c>
      <c r="D34" s="45">
        <v>7086</v>
      </c>
      <c r="E34" s="17">
        <v>0.5</v>
      </c>
      <c r="F34" s="18">
        <f t="shared" si="3"/>
        <v>1.4291839359725596E-4</v>
      </c>
      <c r="G34" s="18">
        <f t="shared" si="0"/>
        <v>1.4290818149339051E-4</v>
      </c>
      <c r="H34" s="13">
        <f t="shared" si="6"/>
        <v>99542.471868704641</v>
      </c>
      <c r="I34" s="13">
        <f t="shared" si="4"/>
        <v>14.225433636113562</v>
      </c>
      <c r="J34" s="13">
        <f t="shared" si="1"/>
        <v>99535.359151886587</v>
      </c>
      <c r="K34" s="13">
        <f t="shared" si="2"/>
        <v>5932615.7011803593</v>
      </c>
      <c r="L34" s="20">
        <f t="shared" si="5"/>
        <v>59.598838463700304</v>
      </c>
    </row>
    <row r="35" spans="1:12" x14ac:dyDescent="0.2">
      <c r="A35" s="16">
        <v>26</v>
      </c>
      <c r="B35" s="46">
        <v>1</v>
      </c>
      <c r="C35" s="45">
        <v>7102</v>
      </c>
      <c r="D35" s="45">
        <v>6966</v>
      </c>
      <c r="E35" s="17">
        <v>0.5</v>
      </c>
      <c r="F35" s="18">
        <f t="shared" si="3"/>
        <v>1.4216661927779356E-4</v>
      </c>
      <c r="G35" s="18">
        <f t="shared" si="0"/>
        <v>1.421565143222688E-4</v>
      </c>
      <c r="H35" s="13">
        <f t="shared" si="6"/>
        <v>99528.246435068533</v>
      </c>
      <c r="I35" s="13">
        <f t="shared" si="4"/>
        <v>14.148588589817118</v>
      </c>
      <c r="J35" s="13">
        <f t="shared" si="1"/>
        <v>99521.172140773633</v>
      </c>
      <c r="K35" s="13">
        <f t="shared" si="2"/>
        <v>5833080.3420284726</v>
      </c>
      <c r="L35" s="20">
        <f t="shared" si="5"/>
        <v>58.607285378366726</v>
      </c>
    </row>
    <row r="36" spans="1:12" x14ac:dyDescent="0.2">
      <c r="A36" s="16">
        <v>27</v>
      </c>
      <c r="B36" s="46">
        <v>0</v>
      </c>
      <c r="C36" s="45">
        <v>7575</v>
      </c>
      <c r="D36" s="45">
        <v>7163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99514.097846478719</v>
      </c>
      <c r="I36" s="13">
        <f t="shared" si="4"/>
        <v>0</v>
      </c>
      <c r="J36" s="13">
        <f t="shared" si="1"/>
        <v>99514.097846478719</v>
      </c>
      <c r="K36" s="13">
        <f t="shared" si="2"/>
        <v>5733559.1698876992</v>
      </c>
      <c r="L36" s="20">
        <f t="shared" si="5"/>
        <v>57.615546881939402</v>
      </c>
    </row>
    <row r="37" spans="1:12" x14ac:dyDescent="0.2">
      <c r="A37" s="16">
        <v>28</v>
      </c>
      <c r="B37" s="46">
        <v>1</v>
      </c>
      <c r="C37" s="45">
        <v>7904</v>
      </c>
      <c r="D37" s="45">
        <v>7586</v>
      </c>
      <c r="E37" s="17">
        <v>0.5</v>
      </c>
      <c r="F37" s="18">
        <f t="shared" si="3"/>
        <v>1.291155584247902E-4</v>
      </c>
      <c r="G37" s="18">
        <f t="shared" si="0"/>
        <v>1.2910722354915759E-4</v>
      </c>
      <c r="H37" s="13">
        <f t="shared" si="6"/>
        <v>99514.097846478719</v>
      </c>
      <c r="I37" s="13">
        <f t="shared" si="4"/>
        <v>12.84798887695807</v>
      </c>
      <c r="J37" s="13">
        <f t="shared" si="1"/>
        <v>99507.673852040229</v>
      </c>
      <c r="K37" s="13">
        <f t="shared" si="2"/>
        <v>5634045.07204122</v>
      </c>
      <c r="L37" s="20">
        <f t="shared" si="5"/>
        <v>56.615546881939395</v>
      </c>
    </row>
    <row r="38" spans="1:12" x14ac:dyDescent="0.2">
      <c r="A38" s="16">
        <v>29</v>
      </c>
      <c r="B38" s="46">
        <v>3</v>
      </c>
      <c r="C38" s="45">
        <v>8193</v>
      </c>
      <c r="D38" s="45">
        <v>7981</v>
      </c>
      <c r="E38" s="17">
        <v>0.5</v>
      </c>
      <c r="F38" s="18">
        <f t="shared" si="3"/>
        <v>3.7096574749598119E-4</v>
      </c>
      <c r="G38" s="18">
        <f t="shared" si="0"/>
        <v>3.7089695246337391E-4</v>
      </c>
      <c r="H38" s="13">
        <f t="shared" si="6"/>
        <v>99501.249857601753</v>
      </c>
      <c r="I38" s="13">
        <f t="shared" si="4"/>
        <v>36.904710338481209</v>
      </c>
      <c r="J38" s="13">
        <f t="shared" si="1"/>
        <v>99482.797502432513</v>
      </c>
      <c r="K38" s="13">
        <f t="shared" si="2"/>
        <v>5534537.3981891796</v>
      </c>
      <c r="L38" s="20">
        <f t="shared" si="5"/>
        <v>55.622792739887871</v>
      </c>
    </row>
    <row r="39" spans="1:12" x14ac:dyDescent="0.2">
      <c r="A39" s="16">
        <v>30</v>
      </c>
      <c r="B39" s="46">
        <v>2</v>
      </c>
      <c r="C39" s="45">
        <v>8736</v>
      </c>
      <c r="D39" s="45">
        <v>8208</v>
      </c>
      <c r="E39" s="17">
        <v>0.5</v>
      </c>
      <c r="F39" s="18">
        <f t="shared" si="3"/>
        <v>2.3607176581680832E-4</v>
      </c>
      <c r="G39" s="18">
        <f t="shared" si="0"/>
        <v>2.3604390416617489E-4</v>
      </c>
      <c r="H39" s="13">
        <f t="shared" si="6"/>
        <v>99464.345147263273</v>
      </c>
      <c r="I39" s="13">
        <f t="shared" si="4"/>
        <v>23.477952353891954</v>
      </c>
      <c r="J39" s="13">
        <f t="shared" si="1"/>
        <v>99452.606171086329</v>
      </c>
      <c r="K39" s="13">
        <f t="shared" si="2"/>
        <v>5435054.6006867466</v>
      </c>
      <c r="L39" s="20">
        <f t="shared" si="5"/>
        <v>54.643245201482031</v>
      </c>
    </row>
    <row r="40" spans="1:12" x14ac:dyDescent="0.2">
      <c r="A40" s="16">
        <v>31</v>
      </c>
      <c r="B40" s="46">
        <v>4</v>
      </c>
      <c r="C40" s="45">
        <v>9097</v>
      </c>
      <c r="D40" s="45">
        <v>8717</v>
      </c>
      <c r="E40" s="17">
        <v>0.5</v>
      </c>
      <c r="F40" s="18">
        <f t="shared" si="3"/>
        <v>4.4908498933423149E-4</v>
      </c>
      <c r="G40" s="18">
        <f t="shared" si="0"/>
        <v>4.4898417330789086E-4</v>
      </c>
      <c r="H40" s="13">
        <f t="shared" si="6"/>
        <v>99440.867194909384</v>
      </c>
      <c r="I40" s="13">
        <f t="shared" si="4"/>
        <v>44.647375550526156</v>
      </c>
      <c r="J40" s="13">
        <f t="shared" si="1"/>
        <v>99418.54350713412</v>
      </c>
      <c r="K40" s="13">
        <f t="shared" si="2"/>
        <v>5335601.9945156602</v>
      </c>
      <c r="L40" s="20">
        <f t="shared" si="5"/>
        <v>53.656028401860141</v>
      </c>
    </row>
    <row r="41" spans="1:12" x14ac:dyDescent="0.2">
      <c r="A41" s="16">
        <v>32</v>
      </c>
      <c r="B41" s="46">
        <v>3</v>
      </c>
      <c r="C41" s="45">
        <v>9630</v>
      </c>
      <c r="D41" s="45">
        <v>9104</v>
      </c>
      <c r="E41" s="17">
        <v>0.5</v>
      </c>
      <c r="F41" s="18">
        <f t="shared" si="3"/>
        <v>3.2027329988256647E-4</v>
      </c>
      <c r="G41" s="18">
        <f t="shared" si="0"/>
        <v>3.2022202060094998E-4</v>
      </c>
      <c r="H41" s="13">
        <f t="shared" si="6"/>
        <v>99396.219819358856</v>
      </c>
      <c r="I41" s="13">
        <f t="shared" si="4"/>
        <v>31.828858350651284</v>
      </c>
      <c r="J41" s="13">
        <f t="shared" si="1"/>
        <v>99380.305390183537</v>
      </c>
      <c r="K41" s="13">
        <f t="shared" si="2"/>
        <v>5236183.4510085257</v>
      </c>
      <c r="L41" s="20">
        <f t="shared" si="5"/>
        <v>52.679905337694777</v>
      </c>
    </row>
    <row r="42" spans="1:12" x14ac:dyDescent="0.2">
      <c r="A42" s="16">
        <v>33</v>
      </c>
      <c r="B42" s="46">
        <v>2</v>
      </c>
      <c r="C42" s="45">
        <v>9714</v>
      </c>
      <c r="D42" s="45">
        <v>9588</v>
      </c>
      <c r="E42" s="17">
        <v>0.5</v>
      </c>
      <c r="F42" s="18">
        <f t="shared" si="3"/>
        <v>2.0723241114910373E-4</v>
      </c>
      <c r="G42" s="18">
        <f t="shared" si="0"/>
        <v>2.0721094073767097E-4</v>
      </c>
      <c r="H42" s="13">
        <f t="shared" si="6"/>
        <v>99364.390961008205</v>
      </c>
      <c r="I42" s="13">
        <f t="shared" si="4"/>
        <v>20.589388926856241</v>
      </c>
      <c r="J42" s="13">
        <f t="shared" si="1"/>
        <v>99354.096266544773</v>
      </c>
      <c r="K42" s="13">
        <f t="shared" si="2"/>
        <v>5136803.1456183419</v>
      </c>
      <c r="L42" s="20">
        <f t="shared" si="5"/>
        <v>51.696619844770005</v>
      </c>
    </row>
    <row r="43" spans="1:12" x14ac:dyDescent="0.2">
      <c r="A43" s="16">
        <v>34</v>
      </c>
      <c r="B43" s="46">
        <v>2</v>
      </c>
      <c r="C43" s="45">
        <v>10649</v>
      </c>
      <c r="D43" s="45">
        <v>9724</v>
      </c>
      <c r="E43" s="17">
        <v>0.5</v>
      </c>
      <c r="F43" s="18">
        <f t="shared" si="3"/>
        <v>1.9633829087517792E-4</v>
      </c>
      <c r="G43" s="18">
        <f t="shared" si="0"/>
        <v>1.9631901840490797E-4</v>
      </c>
      <c r="H43" s="13">
        <f t="shared" si="6"/>
        <v>99343.801572081342</v>
      </c>
      <c r="I43" s="13">
        <f t="shared" si="4"/>
        <v>19.503077609242961</v>
      </c>
      <c r="J43" s="13">
        <f t="shared" si="1"/>
        <v>99334.050033276711</v>
      </c>
      <c r="K43" s="13">
        <f t="shared" si="2"/>
        <v>5037449.0493517974</v>
      </c>
      <c r="L43" s="20">
        <f t="shared" si="5"/>
        <v>50.707230543183435</v>
      </c>
    </row>
    <row r="44" spans="1:12" x14ac:dyDescent="0.2">
      <c r="A44" s="16">
        <v>35</v>
      </c>
      <c r="B44" s="46">
        <v>2</v>
      </c>
      <c r="C44" s="45">
        <v>11105</v>
      </c>
      <c r="D44" s="45">
        <v>10651</v>
      </c>
      <c r="E44" s="17">
        <v>0.5</v>
      </c>
      <c r="F44" s="18">
        <f t="shared" si="3"/>
        <v>1.8385732671446958E-4</v>
      </c>
      <c r="G44" s="18">
        <f t="shared" si="0"/>
        <v>1.8384042650978951E-4</v>
      </c>
      <c r="H44" s="13">
        <f t="shared" si="6"/>
        <v>99324.298494472096</v>
      </c>
      <c r="I44" s="13">
        <f t="shared" si="4"/>
        <v>18.259821398009393</v>
      </c>
      <c r="J44" s="13">
        <f t="shared" si="1"/>
        <v>99315.168583773091</v>
      </c>
      <c r="K44" s="13">
        <f t="shared" si="2"/>
        <v>4938114.9993185205</v>
      </c>
      <c r="L44" s="20">
        <f t="shared" si="5"/>
        <v>49.717089112825214</v>
      </c>
    </row>
    <row r="45" spans="1:12" x14ac:dyDescent="0.2">
      <c r="A45" s="16">
        <v>36</v>
      </c>
      <c r="B45" s="46">
        <v>3</v>
      </c>
      <c r="C45" s="45">
        <v>11348</v>
      </c>
      <c r="D45" s="45">
        <v>11063</v>
      </c>
      <c r="E45" s="17">
        <v>0.5</v>
      </c>
      <c r="F45" s="18">
        <f t="shared" si="3"/>
        <v>2.6772567042969973E-4</v>
      </c>
      <c r="G45" s="18">
        <f t="shared" si="0"/>
        <v>2.6768983670919964E-4</v>
      </c>
      <c r="H45" s="13">
        <f t="shared" si="6"/>
        <v>99306.038673074087</v>
      </c>
      <c r="I45" s="13">
        <f t="shared" si="4"/>
        <v>26.583217276632666</v>
      </c>
      <c r="J45" s="13">
        <f t="shared" si="1"/>
        <v>99292.747064435767</v>
      </c>
      <c r="K45" s="13">
        <f t="shared" si="2"/>
        <v>4838799.8307347475</v>
      </c>
      <c r="L45" s="20">
        <f t="shared" si="5"/>
        <v>48.726138867189988</v>
      </c>
    </row>
    <row r="46" spans="1:12" x14ac:dyDescent="0.2">
      <c r="A46" s="16">
        <v>37</v>
      </c>
      <c r="B46" s="46">
        <v>4</v>
      </c>
      <c r="C46" s="45">
        <v>12238</v>
      </c>
      <c r="D46" s="45">
        <v>11355</v>
      </c>
      <c r="E46" s="17">
        <v>0.5</v>
      </c>
      <c r="F46" s="18">
        <f t="shared" si="3"/>
        <v>3.3908362649938542E-4</v>
      </c>
      <c r="G46" s="18">
        <f t="shared" si="0"/>
        <v>3.390261473916176E-4</v>
      </c>
      <c r="H46" s="13">
        <f t="shared" si="6"/>
        <v>99279.455455797448</v>
      </c>
      <c r="I46" s="13">
        <f t="shared" si="4"/>
        <v>33.658331298316718</v>
      </c>
      <c r="J46" s="13">
        <f t="shared" si="1"/>
        <v>99262.626290148299</v>
      </c>
      <c r="K46" s="13">
        <f t="shared" si="2"/>
        <v>4739507.0836703116</v>
      </c>
      <c r="L46" s="20">
        <f t="shared" si="5"/>
        <v>47.739051971135154</v>
      </c>
    </row>
    <row r="47" spans="1:12" x14ac:dyDescent="0.2">
      <c r="A47" s="16">
        <v>38</v>
      </c>
      <c r="B47" s="46">
        <v>1</v>
      </c>
      <c r="C47" s="45">
        <v>12340</v>
      </c>
      <c r="D47" s="45">
        <v>12224</v>
      </c>
      <c r="E47" s="17">
        <v>0.5</v>
      </c>
      <c r="F47" s="18">
        <f t="shared" si="3"/>
        <v>8.141996417521577E-5</v>
      </c>
      <c r="G47" s="18">
        <f t="shared" si="0"/>
        <v>8.141664970486465E-5</v>
      </c>
      <c r="H47" s="13">
        <f t="shared" si="6"/>
        <v>99245.797124499135</v>
      </c>
      <c r="I47" s="13">
        <f t="shared" si="4"/>
        <v>8.0802602991654098</v>
      </c>
      <c r="J47" s="13">
        <f t="shared" si="1"/>
        <v>99241.756994349562</v>
      </c>
      <c r="K47" s="13">
        <f t="shared" si="2"/>
        <v>4640244.4573801635</v>
      </c>
      <c r="L47" s="20">
        <f t="shared" si="5"/>
        <v>46.755072676369331</v>
      </c>
    </row>
    <row r="48" spans="1:12" x14ac:dyDescent="0.2">
      <c r="A48" s="16">
        <v>39</v>
      </c>
      <c r="B48" s="46">
        <v>6</v>
      </c>
      <c r="C48" s="45">
        <v>12730</v>
      </c>
      <c r="D48" s="45">
        <v>12392</v>
      </c>
      <c r="E48" s="17">
        <v>0.5</v>
      </c>
      <c r="F48" s="18">
        <f t="shared" si="3"/>
        <v>4.7766897540004778E-4</v>
      </c>
      <c r="G48" s="18">
        <f t="shared" si="0"/>
        <v>4.7755491881566384E-4</v>
      </c>
      <c r="H48" s="13">
        <f t="shared" si="6"/>
        <v>99237.716864199974</v>
      </c>
      <c r="I48" s="13">
        <f t="shared" si="4"/>
        <v>47.391459820534855</v>
      </c>
      <c r="J48" s="13">
        <f t="shared" si="1"/>
        <v>99214.021134289709</v>
      </c>
      <c r="K48" s="13">
        <f t="shared" si="2"/>
        <v>4541002.7003858136</v>
      </c>
      <c r="L48" s="20">
        <f t="shared" si="5"/>
        <v>45.758838916053108</v>
      </c>
    </row>
    <row r="49" spans="1:12" x14ac:dyDescent="0.2">
      <c r="A49" s="16">
        <v>40</v>
      </c>
      <c r="B49" s="46">
        <v>7</v>
      </c>
      <c r="C49" s="45">
        <v>13291</v>
      </c>
      <c r="D49" s="45">
        <v>12622</v>
      </c>
      <c r="E49" s="17">
        <v>0.5</v>
      </c>
      <c r="F49" s="18">
        <f t="shared" si="3"/>
        <v>5.4026936286805853E-4</v>
      </c>
      <c r="G49" s="18">
        <f t="shared" si="0"/>
        <v>5.4012345679012351E-4</v>
      </c>
      <c r="H49" s="13">
        <f t="shared" si="6"/>
        <v>99190.325404379444</v>
      </c>
      <c r="I49" s="13">
        <f t="shared" si="4"/>
        <v>53.575021437550632</v>
      </c>
      <c r="J49" s="13">
        <f t="shared" si="1"/>
        <v>99163.537893660672</v>
      </c>
      <c r="K49" s="13">
        <f t="shared" si="2"/>
        <v>4441788.6792515237</v>
      </c>
      <c r="L49" s="20">
        <f t="shared" si="5"/>
        <v>44.78046282380086</v>
      </c>
    </row>
    <row r="50" spans="1:12" x14ac:dyDescent="0.2">
      <c r="A50" s="16">
        <v>41</v>
      </c>
      <c r="B50" s="46">
        <v>5</v>
      </c>
      <c r="C50" s="45">
        <v>12877</v>
      </c>
      <c r="D50" s="45">
        <v>13209</v>
      </c>
      <c r="E50" s="17">
        <v>0.5</v>
      </c>
      <c r="F50" s="18">
        <f t="shared" si="3"/>
        <v>3.8334738940427816E-4</v>
      </c>
      <c r="G50" s="18">
        <f t="shared" si="0"/>
        <v>3.8327392587482278E-4</v>
      </c>
      <c r="H50" s="13">
        <f t="shared" si="6"/>
        <v>99136.7503829419</v>
      </c>
      <c r="I50" s="13">
        <f t="shared" si="4"/>
        <v>37.996531517742483</v>
      </c>
      <c r="J50" s="13">
        <f t="shared" si="1"/>
        <v>99117.75211718303</v>
      </c>
      <c r="K50" s="13">
        <f t="shared" si="2"/>
        <v>4342625.1413578633</v>
      </c>
      <c r="L50" s="20">
        <f t="shared" si="5"/>
        <v>43.80439266551835</v>
      </c>
    </row>
    <row r="51" spans="1:12" x14ac:dyDescent="0.2">
      <c r="A51" s="16">
        <v>42</v>
      </c>
      <c r="B51" s="46">
        <v>5</v>
      </c>
      <c r="C51" s="45">
        <v>12831</v>
      </c>
      <c r="D51" s="45">
        <v>12838</v>
      </c>
      <c r="E51" s="17">
        <v>0.5</v>
      </c>
      <c r="F51" s="18">
        <f t="shared" si="3"/>
        <v>3.895749737036893E-4</v>
      </c>
      <c r="G51" s="18">
        <f t="shared" si="0"/>
        <v>3.8949910415206053E-4</v>
      </c>
      <c r="H51" s="13">
        <f t="shared" si="6"/>
        <v>99098.753851424161</v>
      </c>
      <c r="I51" s="13">
        <f t="shared" si="4"/>
        <v>38.59887584771527</v>
      </c>
      <c r="J51" s="13">
        <f t="shared" si="1"/>
        <v>99079.454413500294</v>
      </c>
      <c r="K51" s="13">
        <f t="shared" si="2"/>
        <v>4243507.3892406803</v>
      </c>
      <c r="L51" s="20">
        <f t="shared" si="5"/>
        <v>42.820996473909709</v>
      </c>
    </row>
    <row r="52" spans="1:12" x14ac:dyDescent="0.2">
      <c r="A52" s="16">
        <v>43</v>
      </c>
      <c r="B52" s="46">
        <v>6</v>
      </c>
      <c r="C52" s="45">
        <v>11865</v>
      </c>
      <c r="D52" s="45">
        <v>12713</v>
      </c>
      <c r="E52" s="17">
        <v>0.5</v>
      </c>
      <c r="F52" s="18">
        <f t="shared" si="3"/>
        <v>4.8824151680364555E-4</v>
      </c>
      <c r="G52" s="18">
        <f t="shared" si="0"/>
        <v>4.8812235600390497E-4</v>
      </c>
      <c r="H52" s="13">
        <f t="shared" si="6"/>
        <v>99060.154975576443</v>
      </c>
      <c r="I52" s="13">
        <f t="shared" si="4"/>
        <v>48.353476232790321</v>
      </c>
      <c r="J52" s="13">
        <f t="shared" si="1"/>
        <v>99035.978237460047</v>
      </c>
      <c r="K52" s="13">
        <f t="shared" si="2"/>
        <v>4144427.9348271801</v>
      </c>
      <c r="L52" s="20">
        <f t="shared" si="5"/>
        <v>41.8374868871243</v>
      </c>
    </row>
    <row r="53" spans="1:12" x14ac:dyDescent="0.2">
      <c r="A53" s="16">
        <v>44</v>
      </c>
      <c r="B53" s="46">
        <v>6</v>
      </c>
      <c r="C53" s="45">
        <v>11729</v>
      </c>
      <c r="D53" s="45">
        <v>11834</v>
      </c>
      <c r="E53" s="17">
        <v>0.5</v>
      </c>
      <c r="F53" s="18">
        <f t="shared" si="3"/>
        <v>5.0927301277426469E-4</v>
      </c>
      <c r="G53" s="18">
        <f t="shared" si="0"/>
        <v>5.0914336628622334E-4</v>
      </c>
      <c r="H53" s="13">
        <f t="shared" si="6"/>
        <v>99011.801499343652</v>
      </c>
      <c r="I53" s="13">
        <f t="shared" si="4"/>
        <v>50.411201917439165</v>
      </c>
      <c r="J53" s="13">
        <f t="shared" si="1"/>
        <v>98986.595898384941</v>
      </c>
      <c r="K53" s="13">
        <f t="shared" si="2"/>
        <v>4045391.9565897202</v>
      </c>
      <c r="L53" s="20">
        <f t="shared" si="5"/>
        <v>40.857674492636484</v>
      </c>
    </row>
    <row r="54" spans="1:12" x14ac:dyDescent="0.2">
      <c r="A54" s="16">
        <v>45</v>
      </c>
      <c r="B54" s="46">
        <v>12</v>
      </c>
      <c r="C54" s="45">
        <v>11222</v>
      </c>
      <c r="D54" s="45">
        <v>11688</v>
      </c>
      <c r="E54" s="17">
        <v>0.5</v>
      </c>
      <c r="F54" s="18">
        <f t="shared" si="3"/>
        <v>1.0475774770842426E-3</v>
      </c>
      <c r="G54" s="18">
        <f t="shared" si="0"/>
        <v>1.0470290550562778E-3</v>
      </c>
      <c r="H54" s="13">
        <f t="shared" si="6"/>
        <v>98961.390297426216</v>
      </c>
      <c r="I54" s="13">
        <f t="shared" si="4"/>
        <v>103.61545097016966</v>
      </c>
      <c r="J54" s="13">
        <f t="shared" si="1"/>
        <v>98909.582571941122</v>
      </c>
      <c r="K54" s="13">
        <f t="shared" si="2"/>
        <v>3946405.3606913351</v>
      </c>
      <c r="L54" s="20">
        <f t="shared" si="5"/>
        <v>39.87823280200999</v>
      </c>
    </row>
    <row r="55" spans="1:12" x14ac:dyDescent="0.2">
      <c r="A55" s="16">
        <v>46</v>
      </c>
      <c r="B55" s="46">
        <v>12</v>
      </c>
      <c r="C55" s="45">
        <v>10889</v>
      </c>
      <c r="D55" s="45">
        <v>11116</v>
      </c>
      <c r="E55" s="17">
        <v>0.5</v>
      </c>
      <c r="F55" s="18">
        <f t="shared" si="3"/>
        <v>1.0906612133606E-3</v>
      </c>
      <c r="G55" s="18">
        <f t="shared" si="0"/>
        <v>1.0900667665894538E-3</v>
      </c>
      <c r="H55" s="13">
        <f t="shared" si="6"/>
        <v>98857.774846456043</v>
      </c>
      <c r="I55" s="13">
        <f t="shared" si="4"/>
        <v>107.76157497910458</v>
      </c>
      <c r="J55" s="13">
        <f t="shared" si="1"/>
        <v>98803.8940589665</v>
      </c>
      <c r="K55" s="13">
        <f t="shared" si="2"/>
        <v>3847495.7781193941</v>
      </c>
      <c r="L55" s="20">
        <f t="shared" si="5"/>
        <v>38.919506170306271</v>
      </c>
    </row>
    <row r="56" spans="1:12" x14ac:dyDescent="0.2">
      <c r="A56" s="16">
        <v>47</v>
      </c>
      <c r="B56" s="46">
        <v>14</v>
      </c>
      <c r="C56" s="45">
        <v>10736</v>
      </c>
      <c r="D56" s="45">
        <v>10831</v>
      </c>
      <c r="E56" s="17">
        <v>0.5</v>
      </c>
      <c r="F56" s="18">
        <f t="shared" si="3"/>
        <v>1.2982797792924375E-3</v>
      </c>
      <c r="G56" s="18">
        <f t="shared" si="0"/>
        <v>1.2974375608173856E-3</v>
      </c>
      <c r="H56" s="13">
        <f t="shared" si="6"/>
        <v>98750.013271476942</v>
      </c>
      <c r="I56" s="13">
        <f t="shared" si="4"/>
        <v>128.12197634962951</v>
      </c>
      <c r="J56" s="13">
        <f t="shared" si="1"/>
        <v>98685.952283302118</v>
      </c>
      <c r="K56" s="13">
        <f t="shared" si="2"/>
        <v>3748691.8840604275</v>
      </c>
      <c r="L56" s="20">
        <f t="shared" si="5"/>
        <v>37.961431698796581</v>
      </c>
    </row>
    <row r="57" spans="1:12" x14ac:dyDescent="0.2">
      <c r="A57" s="16">
        <v>48</v>
      </c>
      <c r="B57" s="46">
        <v>15</v>
      </c>
      <c r="C57" s="45">
        <v>10701</v>
      </c>
      <c r="D57" s="45">
        <v>10661</v>
      </c>
      <c r="E57" s="17">
        <v>0.5</v>
      </c>
      <c r="F57" s="18">
        <f t="shared" si="3"/>
        <v>1.4043628873700964E-3</v>
      </c>
      <c r="G57" s="18">
        <f t="shared" si="0"/>
        <v>1.4033774617579643E-3</v>
      </c>
      <c r="H57" s="13">
        <f t="shared" si="6"/>
        <v>98621.891295127309</v>
      </c>
      <c r="I57" s="13">
        <f t="shared" si="4"/>
        <v>138.40373947952563</v>
      </c>
      <c r="J57" s="13">
        <f t="shared" si="1"/>
        <v>98552.689425387536</v>
      </c>
      <c r="K57" s="13">
        <f t="shared" si="2"/>
        <v>3650005.9317771252</v>
      </c>
      <c r="L57" s="20">
        <f t="shared" si="5"/>
        <v>37.010098709772606</v>
      </c>
    </row>
    <row r="58" spans="1:12" x14ac:dyDescent="0.2">
      <c r="A58" s="16">
        <v>49</v>
      </c>
      <c r="B58" s="46">
        <v>14</v>
      </c>
      <c r="C58" s="45">
        <v>10594</v>
      </c>
      <c r="D58" s="45">
        <v>10634</v>
      </c>
      <c r="E58" s="17">
        <v>0.5</v>
      </c>
      <c r="F58" s="18">
        <f t="shared" si="3"/>
        <v>1.3190126248351234E-3</v>
      </c>
      <c r="G58" s="18">
        <f t="shared" si="0"/>
        <v>1.3181433010074381E-3</v>
      </c>
      <c r="H58" s="13">
        <f t="shared" si="6"/>
        <v>98483.487555647778</v>
      </c>
      <c r="I58" s="13">
        <f t="shared" si="4"/>
        <v>129.81534938132651</v>
      </c>
      <c r="J58" s="13">
        <f t="shared" si="1"/>
        <v>98418.579880957113</v>
      </c>
      <c r="K58" s="13">
        <f t="shared" si="2"/>
        <v>3551453.2423517378</v>
      </c>
      <c r="L58" s="20">
        <f t="shared" si="5"/>
        <v>36.061408165962852</v>
      </c>
    </row>
    <row r="59" spans="1:12" x14ac:dyDescent="0.2">
      <c r="A59" s="16">
        <v>50</v>
      </c>
      <c r="B59" s="46">
        <v>16</v>
      </c>
      <c r="C59" s="45">
        <v>9698</v>
      </c>
      <c r="D59" s="45">
        <v>10538</v>
      </c>
      <c r="E59" s="17">
        <v>0.5</v>
      </c>
      <c r="F59" s="18">
        <f t="shared" si="3"/>
        <v>1.5813401858074719E-3</v>
      </c>
      <c r="G59" s="18">
        <f t="shared" si="0"/>
        <v>1.5800908552241755E-3</v>
      </c>
      <c r="H59" s="13">
        <f t="shared" si="6"/>
        <v>98353.672206266448</v>
      </c>
      <c r="I59" s="13">
        <f t="shared" si="4"/>
        <v>155.40773803083778</v>
      </c>
      <c r="J59" s="13">
        <f t="shared" si="1"/>
        <v>98275.968337251019</v>
      </c>
      <c r="K59" s="13">
        <f t="shared" si="2"/>
        <v>3453034.6624707808</v>
      </c>
      <c r="L59" s="20">
        <f t="shared" si="5"/>
        <v>35.108345067473508</v>
      </c>
    </row>
    <row r="60" spans="1:12" x14ac:dyDescent="0.2">
      <c r="A60" s="16">
        <v>51</v>
      </c>
      <c r="B60" s="46">
        <v>19</v>
      </c>
      <c r="C60" s="45">
        <v>9579</v>
      </c>
      <c r="D60" s="45">
        <v>9631</v>
      </c>
      <c r="E60" s="17">
        <v>0.5</v>
      </c>
      <c r="F60" s="18">
        <f t="shared" si="3"/>
        <v>1.9781363872982821E-3</v>
      </c>
      <c r="G60" s="18">
        <f t="shared" si="0"/>
        <v>1.9761818087264027E-3</v>
      </c>
      <c r="H60" s="13">
        <f t="shared" si="6"/>
        <v>98198.264468235604</v>
      </c>
      <c r="I60" s="13">
        <f t="shared" si="4"/>
        <v>194.05762389063148</v>
      </c>
      <c r="J60" s="13">
        <f t="shared" si="1"/>
        <v>98101.235656290286</v>
      </c>
      <c r="K60" s="13">
        <f t="shared" si="2"/>
        <v>3354758.6941335299</v>
      </c>
      <c r="L60" s="20">
        <f t="shared" si="5"/>
        <v>34.163115939983854</v>
      </c>
    </row>
    <row r="61" spans="1:12" x14ac:dyDescent="0.2">
      <c r="A61" s="16">
        <v>52</v>
      </c>
      <c r="B61" s="46">
        <v>18</v>
      </c>
      <c r="C61" s="45">
        <v>9545</v>
      </c>
      <c r="D61" s="45">
        <v>9509</v>
      </c>
      <c r="E61" s="17">
        <v>0.5</v>
      </c>
      <c r="F61" s="18">
        <f t="shared" si="3"/>
        <v>1.8893670620342186E-3</v>
      </c>
      <c r="G61" s="18">
        <f t="shared" si="0"/>
        <v>1.8875838926174495E-3</v>
      </c>
      <c r="H61" s="13">
        <f t="shared" si="6"/>
        <v>98004.206844344968</v>
      </c>
      <c r="I61" s="13">
        <f t="shared" si="4"/>
        <v>184.99116224813437</v>
      </c>
      <c r="J61" s="13">
        <f t="shared" si="1"/>
        <v>97911.711263220903</v>
      </c>
      <c r="K61" s="13">
        <f t="shared" si="2"/>
        <v>3256657.4584772396</v>
      </c>
      <c r="L61" s="20">
        <f t="shared" si="5"/>
        <v>33.229772102024363</v>
      </c>
    </row>
    <row r="62" spans="1:12" x14ac:dyDescent="0.2">
      <c r="A62" s="16">
        <v>53</v>
      </c>
      <c r="B62" s="46">
        <v>24</v>
      </c>
      <c r="C62" s="45">
        <v>9160</v>
      </c>
      <c r="D62" s="45">
        <v>9480</v>
      </c>
      <c r="E62" s="17">
        <v>0.5</v>
      </c>
      <c r="F62" s="18">
        <f t="shared" si="3"/>
        <v>2.5751072961373391E-3</v>
      </c>
      <c r="G62" s="18">
        <f t="shared" si="0"/>
        <v>2.5717959708529787E-3</v>
      </c>
      <c r="H62" s="13">
        <f t="shared" si="6"/>
        <v>97819.215682096838</v>
      </c>
      <c r="I62" s="13">
        <f t="shared" si="4"/>
        <v>251.57106476321516</v>
      </c>
      <c r="J62" s="13">
        <f t="shared" si="1"/>
        <v>97693.430149715219</v>
      </c>
      <c r="K62" s="13">
        <f t="shared" si="2"/>
        <v>3158745.7472140188</v>
      </c>
      <c r="L62" s="20">
        <f t="shared" si="5"/>
        <v>32.291669128483328</v>
      </c>
    </row>
    <row r="63" spans="1:12" x14ac:dyDescent="0.2">
      <c r="A63" s="16">
        <v>54</v>
      </c>
      <c r="B63" s="46">
        <v>26</v>
      </c>
      <c r="C63" s="45">
        <v>8740</v>
      </c>
      <c r="D63" s="45">
        <v>9089</v>
      </c>
      <c r="E63" s="17">
        <v>0.5</v>
      </c>
      <c r="F63" s="18">
        <f t="shared" si="3"/>
        <v>2.9165965561725278E-3</v>
      </c>
      <c r="G63" s="18">
        <f t="shared" si="0"/>
        <v>2.9123494819378328E-3</v>
      </c>
      <c r="H63" s="13">
        <f t="shared" si="6"/>
        <v>97567.644617333615</v>
      </c>
      <c r="I63" s="13">
        <f t="shared" si="4"/>
        <v>284.15107925518612</v>
      </c>
      <c r="J63" s="13">
        <f t="shared" si="1"/>
        <v>97425.569077706023</v>
      </c>
      <c r="K63" s="13">
        <f t="shared" si="2"/>
        <v>3061052.3170643034</v>
      </c>
      <c r="L63" s="20">
        <f t="shared" si="5"/>
        <v>31.37364163160791</v>
      </c>
    </row>
    <row r="64" spans="1:12" x14ac:dyDescent="0.2">
      <c r="A64" s="16">
        <v>55</v>
      </c>
      <c r="B64" s="46">
        <v>25</v>
      </c>
      <c r="C64" s="45">
        <v>8554</v>
      </c>
      <c r="D64" s="45">
        <v>8674</v>
      </c>
      <c r="E64" s="17">
        <v>0.5</v>
      </c>
      <c r="F64" s="18">
        <f t="shared" si="3"/>
        <v>2.9022521476665892E-3</v>
      </c>
      <c r="G64" s="18">
        <f t="shared" si="0"/>
        <v>2.8980467165130703E-3</v>
      </c>
      <c r="H64" s="13">
        <f t="shared" si="6"/>
        <v>97283.49353807843</v>
      </c>
      <c r="I64" s="13">
        <f t="shared" si="4"/>
        <v>281.93210901894867</v>
      </c>
      <c r="J64" s="13">
        <f t="shared" si="1"/>
        <v>97142.527483568963</v>
      </c>
      <c r="K64" s="13">
        <f t="shared" si="2"/>
        <v>2963626.7479865975</v>
      </c>
      <c r="L64" s="20">
        <f t="shared" si="5"/>
        <v>30.463819094105446</v>
      </c>
    </row>
    <row r="65" spans="1:12" x14ac:dyDescent="0.2">
      <c r="A65" s="16">
        <v>56</v>
      </c>
      <c r="B65" s="46">
        <v>47</v>
      </c>
      <c r="C65" s="45">
        <v>8589</v>
      </c>
      <c r="D65" s="45">
        <v>8472</v>
      </c>
      <c r="E65" s="17">
        <v>0.5</v>
      </c>
      <c r="F65" s="18">
        <f t="shared" si="3"/>
        <v>5.5096418732782371E-3</v>
      </c>
      <c r="G65" s="18">
        <f t="shared" si="0"/>
        <v>5.4945054945054949E-3</v>
      </c>
      <c r="H65" s="13">
        <f t="shared" si="6"/>
        <v>97001.561429059482</v>
      </c>
      <c r="I65" s="13">
        <f t="shared" si="4"/>
        <v>532.97561224757965</v>
      </c>
      <c r="J65" s="13">
        <f t="shared" si="1"/>
        <v>96735.073622935684</v>
      </c>
      <c r="K65" s="13">
        <f t="shared" si="2"/>
        <v>2866484.2205030285</v>
      </c>
      <c r="L65" s="20">
        <f t="shared" si="5"/>
        <v>29.550908029448426</v>
      </c>
    </row>
    <row r="66" spans="1:12" x14ac:dyDescent="0.2">
      <c r="A66" s="16">
        <v>57</v>
      </c>
      <c r="B66" s="46">
        <v>28</v>
      </c>
      <c r="C66" s="45">
        <v>8489</v>
      </c>
      <c r="D66" s="45">
        <v>8486</v>
      </c>
      <c r="E66" s="17">
        <v>0.5</v>
      </c>
      <c r="F66" s="18">
        <f t="shared" si="3"/>
        <v>3.2989690721649486E-3</v>
      </c>
      <c r="G66" s="18">
        <f t="shared" si="0"/>
        <v>3.2935364347468099E-3</v>
      </c>
      <c r="H66" s="13">
        <f t="shared" si="6"/>
        <v>96468.585816811901</v>
      </c>
      <c r="I66" s="13">
        <f t="shared" si="4"/>
        <v>317.72280219616931</v>
      </c>
      <c r="J66" s="13">
        <f t="shared" si="1"/>
        <v>96309.724415713819</v>
      </c>
      <c r="K66" s="13">
        <f t="shared" si="2"/>
        <v>2769749.146880093</v>
      </c>
      <c r="L66" s="20">
        <f t="shared" si="5"/>
        <v>28.711410283754773</v>
      </c>
    </row>
    <row r="67" spans="1:12" x14ac:dyDescent="0.2">
      <c r="A67" s="16">
        <v>58</v>
      </c>
      <c r="B67" s="46">
        <v>30</v>
      </c>
      <c r="C67" s="45">
        <v>8500</v>
      </c>
      <c r="D67" s="45">
        <v>8456</v>
      </c>
      <c r="E67" s="17">
        <v>0.5</v>
      </c>
      <c r="F67" s="18">
        <f t="shared" si="3"/>
        <v>3.5385704175513091E-3</v>
      </c>
      <c r="G67" s="18">
        <f t="shared" si="0"/>
        <v>3.5323207347227126E-3</v>
      </c>
      <c r="H67" s="13">
        <f t="shared" si="6"/>
        <v>96150.863014615737</v>
      </c>
      <c r="I67" s="13">
        <f t="shared" si="4"/>
        <v>339.63568708801034</v>
      </c>
      <c r="J67" s="13">
        <f t="shared" si="1"/>
        <v>95981.045171071732</v>
      </c>
      <c r="K67" s="13">
        <f t="shared" si="2"/>
        <v>2673439.4224643791</v>
      </c>
      <c r="L67" s="20">
        <f t="shared" si="5"/>
        <v>27.804632622569326</v>
      </c>
    </row>
    <row r="68" spans="1:12" x14ac:dyDescent="0.2">
      <c r="A68" s="16">
        <v>59</v>
      </c>
      <c r="B68" s="46">
        <v>43</v>
      </c>
      <c r="C68" s="45">
        <v>8484</v>
      </c>
      <c r="D68" s="45">
        <v>8447</v>
      </c>
      <c r="E68" s="17">
        <v>0.5</v>
      </c>
      <c r="F68" s="18">
        <f t="shared" si="3"/>
        <v>5.079440080326029E-3</v>
      </c>
      <c r="G68" s="18">
        <f t="shared" si="0"/>
        <v>5.0665724048544825E-3</v>
      </c>
      <c r="H68" s="13">
        <f t="shared" si="6"/>
        <v>95811.227327527726</v>
      </c>
      <c r="I68" s="13">
        <f t="shared" si="4"/>
        <v>485.43452045289166</v>
      </c>
      <c r="J68" s="13">
        <f t="shared" si="1"/>
        <v>95568.510067301278</v>
      </c>
      <c r="K68" s="13">
        <f t="shared" si="2"/>
        <v>2577458.3772933073</v>
      </c>
      <c r="L68" s="20">
        <f t="shared" si="5"/>
        <v>26.901423238033946</v>
      </c>
    </row>
    <row r="69" spans="1:12" x14ac:dyDescent="0.2">
      <c r="A69" s="16">
        <v>60</v>
      </c>
      <c r="B69" s="46">
        <v>44</v>
      </c>
      <c r="C69" s="45">
        <v>7723</v>
      </c>
      <c r="D69" s="45">
        <v>8422</v>
      </c>
      <c r="E69" s="17">
        <v>0.5</v>
      </c>
      <c r="F69" s="18">
        <f t="shared" si="3"/>
        <v>5.4506039021368843E-3</v>
      </c>
      <c r="G69" s="18">
        <f t="shared" si="0"/>
        <v>5.4357897337698434E-3</v>
      </c>
      <c r="H69" s="13">
        <f t="shared" si="6"/>
        <v>95325.792807074831</v>
      </c>
      <c r="I69" s="13">
        <f t="shared" si="4"/>
        <v>518.1709659041685</v>
      </c>
      <c r="J69" s="13">
        <f t="shared" si="1"/>
        <v>95066.707324122748</v>
      </c>
      <c r="K69" s="13">
        <f t="shared" si="2"/>
        <v>2481889.867226006</v>
      </c>
      <c r="L69" s="20">
        <f t="shared" si="5"/>
        <v>26.035869140359321</v>
      </c>
    </row>
    <row r="70" spans="1:12" x14ac:dyDescent="0.2">
      <c r="A70" s="16">
        <v>61</v>
      </c>
      <c r="B70" s="46">
        <v>34</v>
      </c>
      <c r="C70" s="45">
        <v>7583</v>
      </c>
      <c r="D70" s="45">
        <v>7637</v>
      </c>
      <c r="E70" s="17">
        <v>0.5</v>
      </c>
      <c r="F70" s="18">
        <f t="shared" si="3"/>
        <v>4.4678055190538763E-3</v>
      </c>
      <c r="G70" s="18">
        <f t="shared" si="0"/>
        <v>4.4578471220663432E-3</v>
      </c>
      <c r="H70" s="13">
        <f t="shared" si="6"/>
        <v>94807.621841170665</v>
      </c>
      <c r="I70" s="13">
        <f t="shared" si="4"/>
        <v>422.63788417461683</v>
      </c>
      <c r="J70" s="13">
        <f t="shared" si="1"/>
        <v>94596.302899083355</v>
      </c>
      <c r="K70" s="13">
        <f t="shared" si="2"/>
        <v>2386823.1599018835</v>
      </c>
      <c r="L70" s="20">
        <f t="shared" si="5"/>
        <v>25.17543540856326</v>
      </c>
    </row>
    <row r="71" spans="1:12" x14ac:dyDescent="0.2">
      <c r="A71" s="16">
        <v>62</v>
      </c>
      <c r="B71" s="46">
        <v>36</v>
      </c>
      <c r="C71" s="45">
        <v>7083</v>
      </c>
      <c r="D71" s="45">
        <v>7517</v>
      </c>
      <c r="E71" s="17">
        <v>0.5</v>
      </c>
      <c r="F71" s="18">
        <f t="shared" si="3"/>
        <v>4.9315068493150684E-3</v>
      </c>
      <c r="G71" s="18">
        <f t="shared" si="0"/>
        <v>4.919376878928669E-3</v>
      </c>
      <c r="H71" s="13">
        <f t="shared" si="6"/>
        <v>94384.983956996046</v>
      </c>
      <c r="I71" s="13">
        <f t="shared" si="4"/>
        <v>464.31530779609972</v>
      </c>
      <c r="J71" s="13">
        <f t="shared" si="1"/>
        <v>94152.826303097987</v>
      </c>
      <c r="K71" s="13">
        <f t="shared" si="2"/>
        <v>2292226.8570027999</v>
      </c>
      <c r="L71" s="20">
        <f t="shared" si="5"/>
        <v>24.285927283170285</v>
      </c>
    </row>
    <row r="72" spans="1:12" x14ac:dyDescent="0.2">
      <c r="A72" s="16">
        <v>63</v>
      </c>
      <c r="B72" s="46">
        <v>48</v>
      </c>
      <c r="C72" s="45">
        <v>7183</v>
      </c>
      <c r="D72" s="45">
        <v>7014</v>
      </c>
      <c r="E72" s="17">
        <v>0.5</v>
      </c>
      <c r="F72" s="18">
        <f t="shared" si="3"/>
        <v>6.7619919701345354E-3</v>
      </c>
      <c r="G72" s="18">
        <f t="shared" si="0"/>
        <v>6.7392067392067394E-3</v>
      </c>
      <c r="H72" s="13">
        <f t="shared" si="6"/>
        <v>93920.668649199943</v>
      </c>
      <c r="I72" s="13">
        <f t="shared" si="4"/>
        <v>632.95080311149138</v>
      </c>
      <c r="J72" s="13">
        <f t="shared" si="1"/>
        <v>93604.193247644187</v>
      </c>
      <c r="K72" s="13">
        <f t="shared" si="2"/>
        <v>2198074.030699702</v>
      </c>
      <c r="L72" s="20">
        <f t="shared" si="5"/>
        <v>23.403517695446329</v>
      </c>
    </row>
    <row r="73" spans="1:12" x14ac:dyDescent="0.2">
      <c r="A73" s="16">
        <v>64</v>
      </c>
      <c r="B73" s="46">
        <v>36</v>
      </c>
      <c r="C73" s="45">
        <v>6777</v>
      </c>
      <c r="D73" s="45">
        <v>7134</v>
      </c>
      <c r="E73" s="17">
        <v>0.5</v>
      </c>
      <c r="F73" s="18">
        <f t="shared" si="3"/>
        <v>5.1757601897778737E-3</v>
      </c>
      <c r="G73" s="18">
        <f t="shared" ref="G73:G108" si="7">F73/((1+(1-E73)*F73))</f>
        <v>5.1624005162400517E-3</v>
      </c>
      <c r="H73" s="13">
        <f t="shared" si="6"/>
        <v>93287.717846088446</v>
      </c>
      <c r="I73" s="13">
        <f t="shared" si="4"/>
        <v>481.58856276750328</v>
      </c>
      <c r="J73" s="13">
        <f t="shared" ref="J73:J108" si="8">H74+I73*E73</f>
        <v>93046.923564704703</v>
      </c>
      <c r="K73" s="13">
        <f t="shared" ref="K73:K97" si="9">K74+J73</f>
        <v>2104469.8374520577</v>
      </c>
      <c r="L73" s="20">
        <f t="shared" si="5"/>
        <v>22.558916500928188</v>
      </c>
    </row>
    <row r="74" spans="1:12" x14ac:dyDescent="0.2">
      <c r="A74" s="16">
        <v>65</v>
      </c>
      <c r="B74" s="46">
        <v>49</v>
      </c>
      <c r="C74" s="45">
        <v>6344</v>
      </c>
      <c r="D74" s="45">
        <v>6745</v>
      </c>
      <c r="E74" s="17">
        <v>0.5</v>
      </c>
      <c r="F74" s="18">
        <f t="shared" ref="F74:F108" si="10">B74/((C74+D74)/2)</f>
        <v>7.4872029948811984E-3</v>
      </c>
      <c r="G74" s="18">
        <f t="shared" si="7"/>
        <v>7.4592784289846253E-3</v>
      </c>
      <c r="H74" s="13">
        <f t="shared" si="6"/>
        <v>92806.129283320945</v>
      </c>
      <c r="I74" s="13">
        <f t="shared" ref="I74:I108" si="11">H74*G74</f>
        <v>692.26675824063432</v>
      </c>
      <c r="J74" s="13">
        <f t="shared" si="8"/>
        <v>92459.995904200638</v>
      </c>
      <c r="K74" s="13">
        <f t="shared" si="9"/>
        <v>2011422.9138873531</v>
      </c>
      <c r="L74" s="20">
        <f t="shared" ref="L74:L108" si="12">K74/H74</f>
        <v>21.673384391960035</v>
      </c>
    </row>
    <row r="75" spans="1:12" x14ac:dyDescent="0.2">
      <c r="A75" s="16">
        <v>66</v>
      </c>
      <c r="B75" s="46">
        <v>42</v>
      </c>
      <c r="C75" s="45">
        <v>5940</v>
      </c>
      <c r="D75" s="45">
        <v>6323</v>
      </c>
      <c r="E75" s="17">
        <v>0.5</v>
      </c>
      <c r="F75" s="18">
        <f t="shared" si="10"/>
        <v>6.8498736035227919E-3</v>
      </c>
      <c r="G75" s="18">
        <f t="shared" si="7"/>
        <v>6.8264932954083708E-3</v>
      </c>
      <c r="H75" s="13">
        <f t="shared" ref="H75:H108" si="13">H74-I74</f>
        <v>92113.862525080316</v>
      </c>
      <c r="I75" s="13">
        <f t="shared" si="11"/>
        <v>628.81466494162919</v>
      </c>
      <c r="J75" s="13">
        <f t="shared" si="8"/>
        <v>91799.455192609501</v>
      </c>
      <c r="K75" s="13">
        <f t="shared" si="9"/>
        <v>1918962.9179831524</v>
      </c>
      <c r="L75" s="20">
        <f t="shared" si="12"/>
        <v>20.832509520059116</v>
      </c>
    </row>
    <row r="76" spans="1:12" x14ac:dyDescent="0.2">
      <c r="A76" s="16">
        <v>67</v>
      </c>
      <c r="B76" s="46">
        <v>47</v>
      </c>
      <c r="C76" s="45">
        <v>6010</v>
      </c>
      <c r="D76" s="45">
        <v>5908</v>
      </c>
      <c r="E76" s="17">
        <v>0.5</v>
      </c>
      <c r="F76" s="18">
        <f t="shared" si="10"/>
        <v>7.8872294009061927E-3</v>
      </c>
      <c r="G76" s="18">
        <f t="shared" si="7"/>
        <v>7.85624738821563E-3</v>
      </c>
      <c r="H76" s="13">
        <f t="shared" si="13"/>
        <v>91485.047860138686</v>
      </c>
      <c r="I76" s="13">
        <f t="shared" si="11"/>
        <v>718.72916831199643</v>
      </c>
      <c r="J76" s="13">
        <f t="shared" si="8"/>
        <v>91125.683275982679</v>
      </c>
      <c r="K76" s="13">
        <f t="shared" si="9"/>
        <v>1827163.462790543</v>
      </c>
      <c r="L76" s="20">
        <f t="shared" si="12"/>
        <v>19.972263288137423</v>
      </c>
    </row>
    <row r="77" spans="1:12" x14ac:dyDescent="0.2">
      <c r="A77" s="16">
        <v>68</v>
      </c>
      <c r="B77" s="46">
        <v>57</v>
      </c>
      <c r="C77" s="45">
        <v>6352</v>
      </c>
      <c r="D77" s="45">
        <v>5960</v>
      </c>
      <c r="E77" s="17">
        <v>0.5</v>
      </c>
      <c r="F77" s="18">
        <f t="shared" si="10"/>
        <v>9.2592592592592587E-3</v>
      </c>
      <c r="G77" s="18">
        <f t="shared" si="7"/>
        <v>9.2165898617511521E-3</v>
      </c>
      <c r="H77" s="13">
        <f t="shared" si="13"/>
        <v>90766.318691826687</v>
      </c>
      <c r="I77" s="13">
        <f t="shared" si="11"/>
        <v>836.55593264356389</v>
      </c>
      <c r="J77" s="13">
        <f t="shared" si="8"/>
        <v>90348.040725504907</v>
      </c>
      <c r="K77" s="13">
        <f t="shared" si="9"/>
        <v>1736037.7795145602</v>
      </c>
      <c r="L77" s="20">
        <f t="shared" si="12"/>
        <v>19.126453562679156</v>
      </c>
    </row>
    <row r="78" spans="1:12" x14ac:dyDescent="0.2">
      <c r="A78" s="16">
        <v>69</v>
      </c>
      <c r="B78" s="46">
        <v>58</v>
      </c>
      <c r="C78" s="45">
        <v>5198</v>
      </c>
      <c r="D78" s="45">
        <v>6317</v>
      </c>
      <c r="E78" s="17">
        <v>0.5</v>
      </c>
      <c r="F78" s="18">
        <f t="shared" si="10"/>
        <v>1.0073816760746852E-2</v>
      </c>
      <c r="G78" s="18">
        <f t="shared" si="7"/>
        <v>1.0023330165039316E-2</v>
      </c>
      <c r="H78" s="13">
        <f t="shared" si="13"/>
        <v>89929.762759183126</v>
      </c>
      <c r="I78" s="13">
        <f t="shared" si="11"/>
        <v>901.39570379894951</v>
      </c>
      <c r="J78" s="13">
        <f t="shared" si="8"/>
        <v>89479.064907283653</v>
      </c>
      <c r="K78" s="13">
        <f t="shared" si="9"/>
        <v>1645689.7387890553</v>
      </c>
      <c r="L78" s="20">
        <f t="shared" si="12"/>
        <v>18.299722898145937</v>
      </c>
    </row>
    <row r="79" spans="1:12" x14ac:dyDescent="0.2">
      <c r="A79" s="16">
        <v>70</v>
      </c>
      <c r="B79" s="46">
        <v>62</v>
      </c>
      <c r="C79" s="45">
        <v>4620</v>
      </c>
      <c r="D79" s="45">
        <v>5142</v>
      </c>
      <c r="E79" s="17">
        <v>0.5</v>
      </c>
      <c r="F79" s="18">
        <f t="shared" si="10"/>
        <v>1.2702315099364885E-2</v>
      </c>
      <c r="G79" s="18">
        <f t="shared" si="7"/>
        <v>1.2622149837133551E-2</v>
      </c>
      <c r="H79" s="13">
        <f t="shared" si="13"/>
        <v>89028.36705538418</v>
      </c>
      <c r="I79" s="13">
        <f t="shared" si="11"/>
        <v>1123.7293887283834</v>
      </c>
      <c r="J79" s="13">
        <f t="shared" si="8"/>
        <v>88466.502361019986</v>
      </c>
      <c r="K79" s="13">
        <f t="shared" si="9"/>
        <v>1556210.6738817715</v>
      </c>
      <c r="L79" s="20">
        <f t="shared" si="12"/>
        <v>17.479941791065979</v>
      </c>
    </row>
    <row r="80" spans="1:12" x14ac:dyDescent="0.2">
      <c r="A80" s="16">
        <v>71</v>
      </c>
      <c r="B80" s="46">
        <v>51</v>
      </c>
      <c r="C80" s="45">
        <v>4763</v>
      </c>
      <c r="D80" s="45">
        <v>4576</v>
      </c>
      <c r="E80" s="17">
        <v>0.5</v>
      </c>
      <c r="F80" s="18">
        <f t="shared" si="10"/>
        <v>1.0921940250562159E-2</v>
      </c>
      <c r="G80" s="18">
        <f t="shared" si="7"/>
        <v>1.086261980830671E-2</v>
      </c>
      <c r="H80" s="13">
        <f t="shared" si="13"/>
        <v>87904.637666655792</v>
      </c>
      <c r="I80" s="13">
        <f t="shared" si="11"/>
        <v>954.87465835983937</v>
      </c>
      <c r="J80" s="13">
        <f t="shared" si="8"/>
        <v>87427.200337475864</v>
      </c>
      <c r="K80" s="13">
        <f t="shared" si="9"/>
        <v>1467744.1715207514</v>
      </c>
      <c r="L80" s="20">
        <f t="shared" si="12"/>
        <v>16.697004964477543</v>
      </c>
    </row>
    <row r="81" spans="1:12" x14ac:dyDescent="0.2">
      <c r="A81" s="16">
        <v>72</v>
      </c>
      <c r="B81" s="46">
        <v>64</v>
      </c>
      <c r="C81" s="45">
        <v>4463</v>
      </c>
      <c r="D81" s="45">
        <v>4719</v>
      </c>
      <c r="E81" s="17">
        <v>0.5</v>
      </c>
      <c r="F81" s="18">
        <f t="shared" si="10"/>
        <v>1.3940318013504684E-2</v>
      </c>
      <c r="G81" s="18">
        <f t="shared" si="7"/>
        <v>1.3843824356478478E-2</v>
      </c>
      <c r="H81" s="13">
        <f t="shared" si="13"/>
        <v>86949.763008295951</v>
      </c>
      <c r="I81" s="13">
        <f t="shared" si="11"/>
        <v>1203.7172469242789</v>
      </c>
      <c r="J81" s="13">
        <f t="shared" si="8"/>
        <v>86347.904384833804</v>
      </c>
      <c r="K81" s="13">
        <f t="shared" si="9"/>
        <v>1380316.9711832756</v>
      </c>
      <c r="L81" s="20">
        <f t="shared" si="12"/>
        <v>15.874879050004752</v>
      </c>
    </row>
    <row r="82" spans="1:12" x14ac:dyDescent="0.2">
      <c r="A82" s="16">
        <v>73</v>
      </c>
      <c r="B82" s="46">
        <v>67</v>
      </c>
      <c r="C82" s="45">
        <v>4079</v>
      </c>
      <c r="D82" s="45">
        <v>4396</v>
      </c>
      <c r="E82" s="17">
        <v>0.5</v>
      </c>
      <c r="F82" s="18">
        <f t="shared" si="10"/>
        <v>1.5811209439528025E-2</v>
      </c>
      <c r="G82" s="18">
        <f t="shared" si="7"/>
        <v>1.5687192694919222E-2</v>
      </c>
      <c r="H82" s="13">
        <f t="shared" si="13"/>
        <v>85746.045761371672</v>
      </c>
      <c r="I82" s="13">
        <f t="shared" si="11"/>
        <v>1345.1147426859991</v>
      </c>
      <c r="J82" s="13">
        <f t="shared" si="8"/>
        <v>85073.48839002868</v>
      </c>
      <c r="K82" s="13">
        <f t="shared" si="9"/>
        <v>1293969.0667984418</v>
      </c>
      <c r="L82" s="20">
        <f t="shared" si="12"/>
        <v>15.090714158405785</v>
      </c>
    </row>
    <row r="83" spans="1:12" x14ac:dyDescent="0.2">
      <c r="A83" s="16">
        <v>74</v>
      </c>
      <c r="B83" s="46">
        <v>66</v>
      </c>
      <c r="C83" s="45">
        <v>3340</v>
      </c>
      <c r="D83" s="45">
        <v>4057</v>
      </c>
      <c r="E83" s="17">
        <v>0.5</v>
      </c>
      <c r="F83" s="18">
        <f t="shared" si="10"/>
        <v>1.7845072326618899E-2</v>
      </c>
      <c r="G83" s="18">
        <f t="shared" si="7"/>
        <v>1.7687257135200321E-2</v>
      </c>
      <c r="H83" s="13">
        <f t="shared" si="13"/>
        <v>84400.931018685675</v>
      </c>
      <c r="I83" s="13">
        <f t="shared" si="11"/>
        <v>1492.8209693777983</v>
      </c>
      <c r="J83" s="13">
        <f t="shared" si="8"/>
        <v>83654.520533996765</v>
      </c>
      <c r="K83" s="13">
        <f t="shared" si="9"/>
        <v>1208895.5784084131</v>
      </c>
      <c r="L83" s="20">
        <f t="shared" si="12"/>
        <v>14.32324932696268</v>
      </c>
    </row>
    <row r="84" spans="1:12" x14ac:dyDescent="0.2">
      <c r="A84" s="16">
        <v>75</v>
      </c>
      <c r="B84" s="46">
        <v>51</v>
      </c>
      <c r="C84" s="45">
        <v>2682</v>
      </c>
      <c r="D84" s="45">
        <v>3263</v>
      </c>
      <c r="E84" s="17">
        <v>0.5</v>
      </c>
      <c r="F84" s="18">
        <f t="shared" si="10"/>
        <v>1.7157275021026073E-2</v>
      </c>
      <c r="G84" s="18">
        <f t="shared" si="7"/>
        <v>1.7011340893929288E-2</v>
      </c>
      <c r="H84" s="13">
        <f t="shared" si="13"/>
        <v>82908.11004930787</v>
      </c>
      <c r="I84" s="13">
        <f t="shared" si="11"/>
        <v>1410.3781229201807</v>
      </c>
      <c r="J84" s="13">
        <f t="shared" si="8"/>
        <v>82202.92098784777</v>
      </c>
      <c r="K84" s="13">
        <f t="shared" si="9"/>
        <v>1125241.0578744162</v>
      </c>
      <c r="L84" s="20">
        <f t="shared" si="12"/>
        <v>13.572147009565199</v>
      </c>
    </row>
    <row r="85" spans="1:12" x14ac:dyDescent="0.2">
      <c r="A85" s="16">
        <v>76</v>
      </c>
      <c r="B85" s="46">
        <v>77</v>
      </c>
      <c r="C85" s="45">
        <v>3563</v>
      </c>
      <c r="D85" s="45">
        <v>2642</v>
      </c>
      <c r="E85" s="17">
        <v>0.5</v>
      </c>
      <c r="F85" s="18">
        <f t="shared" si="10"/>
        <v>2.4818694601128122E-2</v>
      </c>
      <c r="G85" s="18">
        <f t="shared" si="7"/>
        <v>2.451448583253741E-2</v>
      </c>
      <c r="H85" s="13">
        <f t="shared" si="13"/>
        <v>81497.731926387685</v>
      </c>
      <c r="I85" s="13">
        <f t="shared" si="11"/>
        <v>1997.8749946933626</v>
      </c>
      <c r="J85" s="13">
        <f t="shared" si="8"/>
        <v>80498.794429040994</v>
      </c>
      <c r="K85" s="13">
        <f t="shared" si="9"/>
        <v>1043038.1368865684</v>
      </c>
      <c r="L85" s="20">
        <f t="shared" si="12"/>
        <v>12.79837011695842</v>
      </c>
    </row>
    <row r="86" spans="1:12" x14ac:dyDescent="0.2">
      <c r="A86" s="16">
        <v>77</v>
      </c>
      <c r="B86" s="46">
        <v>68</v>
      </c>
      <c r="C86" s="45">
        <v>2115</v>
      </c>
      <c r="D86" s="45">
        <v>3508</v>
      </c>
      <c r="E86" s="17">
        <v>0.5</v>
      </c>
      <c r="F86" s="18">
        <f t="shared" si="10"/>
        <v>2.418637737862351E-2</v>
      </c>
      <c r="G86" s="18">
        <f t="shared" si="7"/>
        <v>2.3897381830961163E-2</v>
      </c>
      <c r="H86" s="13">
        <f t="shared" si="13"/>
        <v>79499.856931694318</v>
      </c>
      <c r="I86" s="13">
        <f t="shared" si="11"/>
        <v>1899.8384366034836</v>
      </c>
      <c r="J86" s="13">
        <f t="shared" si="8"/>
        <v>78549.937713392574</v>
      </c>
      <c r="K86" s="13">
        <f t="shared" si="9"/>
        <v>962539.34245752741</v>
      </c>
      <c r="L86" s="20">
        <f t="shared" si="12"/>
        <v>12.107434901229244</v>
      </c>
    </row>
    <row r="87" spans="1:12" x14ac:dyDescent="0.2">
      <c r="A87" s="16">
        <v>78</v>
      </c>
      <c r="B87" s="46">
        <v>52</v>
      </c>
      <c r="C87" s="45">
        <v>2368</v>
      </c>
      <c r="D87" s="45">
        <v>2081</v>
      </c>
      <c r="E87" s="17">
        <v>0.5</v>
      </c>
      <c r="F87" s="18">
        <f t="shared" si="10"/>
        <v>2.3376039559451563E-2</v>
      </c>
      <c r="G87" s="18">
        <f t="shared" si="7"/>
        <v>2.3105976449677851E-2</v>
      </c>
      <c r="H87" s="13">
        <f t="shared" si="13"/>
        <v>77600.01849509083</v>
      </c>
      <c r="I87" s="13">
        <f t="shared" si="11"/>
        <v>1793.0241998421343</v>
      </c>
      <c r="J87" s="13">
        <f t="shared" si="8"/>
        <v>76703.506395169752</v>
      </c>
      <c r="K87" s="13">
        <f t="shared" si="9"/>
        <v>883989.40474413487</v>
      </c>
      <c r="L87" s="20">
        <f t="shared" si="12"/>
        <v>11.391613325453759</v>
      </c>
    </row>
    <row r="88" spans="1:12" x14ac:dyDescent="0.2">
      <c r="A88" s="16">
        <v>79</v>
      </c>
      <c r="B88" s="46">
        <v>80</v>
      </c>
      <c r="C88" s="45">
        <v>2486</v>
      </c>
      <c r="D88" s="45">
        <v>2314</v>
      </c>
      <c r="E88" s="17">
        <v>0.5</v>
      </c>
      <c r="F88" s="18">
        <f t="shared" si="10"/>
        <v>3.3333333333333333E-2</v>
      </c>
      <c r="G88" s="18">
        <f t="shared" si="7"/>
        <v>3.2786885245901641E-2</v>
      </c>
      <c r="H88" s="13">
        <f t="shared" si="13"/>
        <v>75806.994295248689</v>
      </c>
      <c r="I88" s="13">
        <f t="shared" si="11"/>
        <v>2485.4752227950389</v>
      </c>
      <c r="J88" s="13">
        <f t="shared" si="8"/>
        <v>74564.25668385117</v>
      </c>
      <c r="K88" s="13">
        <f t="shared" si="9"/>
        <v>807285.8983489651</v>
      </c>
      <c r="L88" s="20">
        <f t="shared" si="12"/>
        <v>10.649227104359193</v>
      </c>
    </row>
    <row r="89" spans="1:12" x14ac:dyDescent="0.2">
      <c r="A89" s="16">
        <v>80</v>
      </c>
      <c r="B89" s="46">
        <v>76</v>
      </c>
      <c r="C89" s="45">
        <v>2517</v>
      </c>
      <c r="D89" s="45">
        <v>2426</v>
      </c>
      <c r="E89" s="17">
        <v>0.5</v>
      </c>
      <c r="F89" s="18">
        <f t="shared" si="10"/>
        <v>3.0750556342302244E-2</v>
      </c>
      <c r="G89" s="18">
        <f t="shared" si="7"/>
        <v>3.0284917314206013E-2</v>
      </c>
      <c r="H89" s="13">
        <f t="shared" si="13"/>
        <v>73321.519072453651</v>
      </c>
      <c r="I89" s="13">
        <f t="shared" si="11"/>
        <v>2220.5361424612379</v>
      </c>
      <c r="J89" s="13">
        <f t="shared" si="8"/>
        <v>72211.251001223034</v>
      </c>
      <c r="K89" s="13">
        <f t="shared" si="9"/>
        <v>732721.64166511397</v>
      </c>
      <c r="L89" s="20">
        <f t="shared" si="12"/>
        <v>9.9932687011171328</v>
      </c>
    </row>
    <row r="90" spans="1:12" x14ac:dyDescent="0.2">
      <c r="A90" s="16">
        <v>81</v>
      </c>
      <c r="B90" s="46">
        <v>111</v>
      </c>
      <c r="C90" s="45">
        <v>2193</v>
      </c>
      <c r="D90" s="45">
        <v>2438</v>
      </c>
      <c r="E90" s="17">
        <v>0.5</v>
      </c>
      <c r="F90" s="18">
        <f t="shared" si="10"/>
        <v>4.7937810408119196E-2</v>
      </c>
      <c r="G90" s="18">
        <f t="shared" si="7"/>
        <v>4.6815689582454655E-2</v>
      </c>
      <c r="H90" s="13">
        <f t="shared" si="13"/>
        <v>71100.982929992417</v>
      </c>
      <c r="I90" s="13">
        <f t="shared" si="11"/>
        <v>3328.6415458579322</v>
      </c>
      <c r="J90" s="13">
        <f t="shared" si="8"/>
        <v>69436.66215706346</v>
      </c>
      <c r="K90" s="13">
        <f t="shared" si="9"/>
        <v>660510.39066389098</v>
      </c>
      <c r="L90" s="20">
        <f t="shared" si="12"/>
        <v>9.2897504850846282</v>
      </c>
    </row>
    <row r="91" spans="1:12" x14ac:dyDescent="0.2">
      <c r="A91" s="16">
        <v>82</v>
      </c>
      <c r="B91" s="46">
        <v>93</v>
      </c>
      <c r="C91" s="45">
        <v>2130</v>
      </c>
      <c r="D91" s="45">
        <v>2118</v>
      </c>
      <c r="E91" s="17">
        <v>0.5</v>
      </c>
      <c r="F91" s="18">
        <f t="shared" si="10"/>
        <v>4.3785310734463276E-2</v>
      </c>
      <c r="G91" s="18">
        <f t="shared" si="7"/>
        <v>4.2847270214236351E-2</v>
      </c>
      <c r="H91" s="13">
        <f t="shared" si="13"/>
        <v>67772.341384134488</v>
      </c>
      <c r="I91" s="13">
        <f t="shared" si="11"/>
        <v>2903.8598243374831</v>
      </c>
      <c r="J91" s="13">
        <f t="shared" si="8"/>
        <v>66320.411471965752</v>
      </c>
      <c r="K91" s="13">
        <f t="shared" si="9"/>
        <v>591073.72850682749</v>
      </c>
      <c r="L91" s="20">
        <f t="shared" si="12"/>
        <v>8.7214594690865717</v>
      </c>
    </row>
    <row r="92" spans="1:12" x14ac:dyDescent="0.2">
      <c r="A92" s="16">
        <v>83</v>
      </c>
      <c r="B92" s="46">
        <v>118</v>
      </c>
      <c r="C92" s="45">
        <v>1972</v>
      </c>
      <c r="D92" s="45">
        <v>2046</v>
      </c>
      <c r="E92" s="17">
        <v>0.5</v>
      </c>
      <c r="F92" s="18">
        <f t="shared" si="10"/>
        <v>5.8735689397710303E-2</v>
      </c>
      <c r="G92" s="18">
        <f t="shared" si="7"/>
        <v>5.7059961315280461E-2</v>
      </c>
      <c r="H92" s="13">
        <f t="shared" si="13"/>
        <v>64868.481559797008</v>
      </c>
      <c r="I92" s="13">
        <f t="shared" si="11"/>
        <v>3701.3930483830013</v>
      </c>
      <c r="J92" s="13">
        <f t="shared" si="8"/>
        <v>63017.785035605506</v>
      </c>
      <c r="K92" s="13">
        <f t="shared" si="9"/>
        <v>524753.31703486177</v>
      </c>
      <c r="L92" s="20">
        <f t="shared" si="12"/>
        <v>8.089495921854347</v>
      </c>
    </row>
    <row r="93" spans="1:12" x14ac:dyDescent="0.2">
      <c r="A93" s="16">
        <v>84</v>
      </c>
      <c r="B93" s="46">
        <v>123</v>
      </c>
      <c r="C93" s="45">
        <v>1796</v>
      </c>
      <c r="D93" s="45">
        <v>1884</v>
      </c>
      <c r="E93" s="17">
        <v>0.5</v>
      </c>
      <c r="F93" s="18">
        <f t="shared" si="10"/>
        <v>6.6847826086956524E-2</v>
      </c>
      <c r="G93" s="18">
        <f t="shared" si="7"/>
        <v>6.4685774388640538E-2</v>
      </c>
      <c r="H93" s="13">
        <f t="shared" si="13"/>
        <v>61167.088511414004</v>
      </c>
      <c r="I93" s="13">
        <f t="shared" si="11"/>
        <v>3956.6404874593327</v>
      </c>
      <c r="J93" s="13">
        <f t="shared" si="8"/>
        <v>59188.768267684332</v>
      </c>
      <c r="K93" s="13">
        <f t="shared" si="9"/>
        <v>461735.53199925629</v>
      </c>
      <c r="L93" s="20">
        <f t="shared" si="12"/>
        <v>7.5487577263563024</v>
      </c>
    </row>
    <row r="94" spans="1:12" x14ac:dyDescent="0.2">
      <c r="A94" s="16">
        <v>85</v>
      </c>
      <c r="B94" s="46">
        <v>118</v>
      </c>
      <c r="C94" s="45">
        <v>1529</v>
      </c>
      <c r="D94" s="45">
        <v>1676</v>
      </c>
      <c r="E94" s="17">
        <v>0.5</v>
      </c>
      <c r="F94" s="18">
        <f t="shared" si="10"/>
        <v>7.3634945397815912E-2</v>
      </c>
      <c r="G94" s="18">
        <f t="shared" si="7"/>
        <v>7.1020162503761669E-2</v>
      </c>
      <c r="H94" s="13">
        <f t="shared" si="13"/>
        <v>57210.448023954668</v>
      </c>
      <c r="I94" s="13">
        <f t="shared" si="11"/>
        <v>4063.0953155742714</v>
      </c>
      <c r="J94" s="13">
        <f t="shared" si="8"/>
        <v>55178.900366167538</v>
      </c>
      <c r="K94" s="13">
        <f t="shared" si="9"/>
        <v>402546.76373157196</v>
      </c>
      <c r="L94" s="20">
        <f t="shared" si="12"/>
        <v>7.0362456095960138</v>
      </c>
    </row>
    <row r="95" spans="1:12" x14ac:dyDescent="0.2">
      <c r="A95" s="16">
        <v>86</v>
      </c>
      <c r="B95" s="46">
        <v>106</v>
      </c>
      <c r="C95" s="45">
        <v>1500</v>
      </c>
      <c r="D95" s="45">
        <v>1430</v>
      </c>
      <c r="E95" s="17">
        <v>0.5</v>
      </c>
      <c r="F95" s="18">
        <f t="shared" si="10"/>
        <v>7.2354948805460756E-2</v>
      </c>
      <c r="G95" s="18">
        <f t="shared" si="7"/>
        <v>6.9828722002635055E-2</v>
      </c>
      <c r="H95" s="13">
        <f t="shared" si="13"/>
        <v>53147.3527083804</v>
      </c>
      <c r="I95" s="13">
        <f t="shared" si="11"/>
        <v>3711.2117174494883</v>
      </c>
      <c r="J95" s="13">
        <f t="shared" si="8"/>
        <v>51291.746849655661</v>
      </c>
      <c r="K95" s="13">
        <f t="shared" si="9"/>
        <v>347367.86336540442</v>
      </c>
      <c r="L95" s="20">
        <f t="shared" si="12"/>
        <v>6.5359391515022844</v>
      </c>
    </row>
    <row r="96" spans="1:12" x14ac:dyDescent="0.2">
      <c r="A96" s="16">
        <v>87</v>
      </c>
      <c r="B96" s="46">
        <v>119</v>
      </c>
      <c r="C96" s="45">
        <v>1227</v>
      </c>
      <c r="D96" s="45">
        <v>1392</v>
      </c>
      <c r="E96" s="17">
        <v>0.5</v>
      </c>
      <c r="F96" s="18">
        <f t="shared" si="10"/>
        <v>9.087437953417335E-2</v>
      </c>
      <c r="G96" s="18">
        <f t="shared" si="7"/>
        <v>8.6924762600438285E-2</v>
      </c>
      <c r="H96" s="13">
        <f t="shared" si="13"/>
        <v>49436.140990930915</v>
      </c>
      <c r="I96" s="13">
        <f t="shared" si="11"/>
        <v>4297.2248195184657</v>
      </c>
      <c r="J96" s="13">
        <f t="shared" si="8"/>
        <v>47287.528581171682</v>
      </c>
      <c r="K96" s="13">
        <f t="shared" si="9"/>
        <v>296076.11651574878</v>
      </c>
      <c r="L96" s="20">
        <f t="shared" si="12"/>
        <v>5.9890620623091131</v>
      </c>
    </row>
    <row r="97" spans="1:12" x14ac:dyDescent="0.2">
      <c r="A97" s="16">
        <v>88</v>
      </c>
      <c r="B97" s="46">
        <v>123</v>
      </c>
      <c r="C97" s="45">
        <v>1132</v>
      </c>
      <c r="D97" s="45">
        <v>1119</v>
      </c>
      <c r="E97" s="17">
        <v>0.5</v>
      </c>
      <c r="F97" s="18">
        <f t="shared" si="10"/>
        <v>0.10928476232785429</v>
      </c>
      <c r="G97" s="18">
        <f t="shared" si="7"/>
        <v>0.10362257792754845</v>
      </c>
      <c r="H97" s="13">
        <f t="shared" si="13"/>
        <v>45138.916171412449</v>
      </c>
      <c r="I97" s="13">
        <f t="shared" si="11"/>
        <v>4677.4108585372633</v>
      </c>
      <c r="J97" s="13">
        <f t="shared" si="8"/>
        <v>42800.21074214382</v>
      </c>
      <c r="K97" s="13">
        <f t="shared" si="9"/>
        <v>248788.58793457711</v>
      </c>
      <c r="L97" s="20">
        <f t="shared" si="12"/>
        <v>5.511620770640941</v>
      </c>
    </row>
    <row r="98" spans="1:12" x14ac:dyDescent="0.2">
      <c r="A98" s="16">
        <v>89</v>
      </c>
      <c r="B98" s="46">
        <v>137</v>
      </c>
      <c r="C98" s="45">
        <v>981</v>
      </c>
      <c r="D98" s="45">
        <v>996</v>
      </c>
      <c r="E98" s="17">
        <v>0.5</v>
      </c>
      <c r="F98" s="18">
        <f t="shared" si="10"/>
        <v>0.13859382903388973</v>
      </c>
      <c r="G98" s="18">
        <f t="shared" si="7"/>
        <v>0.12961210974456008</v>
      </c>
      <c r="H98" s="13">
        <f t="shared" si="13"/>
        <v>40461.50531287519</v>
      </c>
      <c r="I98" s="13">
        <f t="shared" si="11"/>
        <v>5244.3010670424801</v>
      </c>
      <c r="J98" s="13">
        <f t="shared" si="8"/>
        <v>37839.354779353955</v>
      </c>
      <c r="K98" s="13">
        <f>K99+J98</f>
        <v>205988.37719243328</v>
      </c>
      <c r="L98" s="20">
        <f t="shared" si="12"/>
        <v>5.0909716679988684</v>
      </c>
    </row>
    <row r="99" spans="1:12" x14ac:dyDescent="0.2">
      <c r="A99" s="16">
        <v>90</v>
      </c>
      <c r="B99" s="46">
        <v>112</v>
      </c>
      <c r="C99" s="45">
        <v>844</v>
      </c>
      <c r="D99" s="45">
        <v>862</v>
      </c>
      <c r="E99" s="17">
        <v>0.5</v>
      </c>
      <c r="F99" s="22">
        <f t="shared" si="10"/>
        <v>0.13130128956623682</v>
      </c>
      <c r="G99" s="22">
        <f t="shared" si="7"/>
        <v>0.12321232123212322</v>
      </c>
      <c r="H99" s="23">
        <f t="shared" si="13"/>
        <v>35217.204245832712</v>
      </c>
      <c r="I99" s="23">
        <f t="shared" si="11"/>
        <v>4339.1934824348336</v>
      </c>
      <c r="J99" s="23">
        <f t="shared" si="8"/>
        <v>33047.607504615291</v>
      </c>
      <c r="K99" s="23">
        <f t="shared" ref="K99:K108" si="14">K100+J99</f>
        <v>168149.02241307934</v>
      </c>
      <c r="L99" s="24">
        <f t="shared" si="12"/>
        <v>4.7746272316030476</v>
      </c>
    </row>
    <row r="100" spans="1:12" x14ac:dyDescent="0.2">
      <c r="A100" s="16">
        <v>91</v>
      </c>
      <c r="B100" s="46">
        <v>97</v>
      </c>
      <c r="C100" s="45">
        <v>667</v>
      </c>
      <c r="D100" s="45">
        <v>733</v>
      </c>
      <c r="E100" s="17">
        <v>0.5</v>
      </c>
      <c r="F100" s="22">
        <f t="shared" si="10"/>
        <v>0.13857142857142857</v>
      </c>
      <c r="G100" s="22">
        <f t="shared" si="7"/>
        <v>0.12959251837007346</v>
      </c>
      <c r="H100" s="23">
        <f t="shared" si="13"/>
        <v>30878.010763397877</v>
      </c>
      <c r="I100" s="23">
        <f t="shared" si="11"/>
        <v>4001.5591770869655</v>
      </c>
      <c r="J100" s="23">
        <f t="shared" si="8"/>
        <v>28877.231174854394</v>
      </c>
      <c r="K100" s="23">
        <f t="shared" si="14"/>
        <v>135101.41490846404</v>
      </c>
      <c r="L100" s="24">
        <f t="shared" si="12"/>
        <v>4.3753276706739905</v>
      </c>
    </row>
    <row r="101" spans="1:12" x14ac:dyDescent="0.2">
      <c r="A101" s="16">
        <v>92</v>
      </c>
      <c r="B101" s="46">
        <v>75</v>
      </c>
      <c r="C101" s="45">
        <v>513</v>
      </c>
      <c r="D101" s="45">
        <v>563</v>
      </c>
      <c r="E101" s="17">
        <v>0.5</v>
      </c>
      <c r="F101" s="22">
        <f t="shared" si="10"/>
        <v>0.13940520446096655</v>
      </c>
      <c r="G101" s="22">
        <f t="shared" si="7"/>
        <v>0.13032145960034755</v>
      </c>
      <c r="H101" s="23">
        <f t="shared" si="13"/>
        <v>26876.451586310912</v>
      </c>
      <c r="I101" s="23">
        <f t="shared" si="11"/>
        <v>3502.5783996061145</v>
      </c>
      <c r="J101" s="23">
        <f t="shared" si="8"/>
        <v>25125.162386507855</v>
      </c>
      <c r="K101" s="23">
        <f t="shared" si="14"/>
        <v>106224.18373360965</v>
      </c>
      <c r="L101" s="24">
        <f t="shared" si="12"/>
        <v>3.9523142924013537</v>
      </c>
    </row>
    <row r="102" spans="1:12" x14ac:dyDescent="0.2">
      <c r="A102" s="16">
        <v>93</v>
      </c>
      <c r="B102" s="46">
        <v>82</v>
      </c>
      <c r="C102" s="45">
        <v>426</v>
      </c>
      <c r="D102" s="45">
        <v>424</v>
      </c>
      <c r="E102" s="17">
        <v>0.5</v>
      </c>
      <c r="F102" s="22">
        <f t="shared" si="10"/>
        <v>0.19294117647058823</v>
      </c>
      <c r="G102" s="22">
        <f t="shared" si="7"/>
        <v>0.17596566523605151</v>
      </c>
      <c r="H102" s="23">
        <f t="shared" si="13"/>
        <v>23373.873186704797</v>
      </c>
      <c r="I102" s="23">
        <f t="shared" si="11"/>
        <v>4112.9991444416164</v>
      </c>
      <c r="J102" s="23">
        <f t="shared" si="8"/>
        <v>21317.37361448399</v>
      </c>
      <c r="K102" s="23">
        <f t="shared" si="14"/>
        <v>81099.021347101792</v>
      </c>
      <c r="L102" s="24">
        <f t="shared" si="12"/>
        <v>3.4696441064475105</v>
      </c>
    </row>
    <row r="103" spans="1:12" x14ac:dyDescent="0.2">
      <c r="A103" s="16">
        <v>94</v>
      </c>
      <c r="B103" s="46">
        <v>77</v>
      </c>
      <c r="C103" s="45">
        <v>305</v>
      </c>
      <c r="D103" s="45">
        <v>349</v>
      </c>
      <c r="E103" s="17">
        <v>0.5</v>
      </c>
      <c r="F103" s="22">
        <f t="shared" si="10"/>
        <v>0.23547400611620795</v>
      </c>
      <c r="G103" s="22">
        <f t="shared" si="7"/>
        <v>0.2106703146374829</v>
      </c>
      <c r="H103" s="23">
        <f t="shared" si="13"/>
        <v>19260.874042263182</v>
      </c>
      <c r="I103" s="23">
        <f t="shared" si="11"/>
        <v>4057.6943946765114</v>
      </c>
      <c r="J103" s="23">
        <f t="shared" si="8"/>
        <v>17232.026844924927</v>
      </c>
      <c r="K103" s="23">
        <f t="shared" si="14"/>
        <v>59781.647732617806</v>
      </c>
      <c r="L103" s="24">
        <f t="shared" si="12"/>
        <v>3.1037868583451562</v>
      </c>
    </row>
    <row r="104" spans="1:12" x14ac:dyDescent="0.2">
      <c r="A104" s="16">
        <v>95</v>
      </c>
      <c r="B104" s="46">
        <v>70</v>
      </c>
      <c r="C104" s="45">
        <v>241</v>
      </c>
      <c r="D104" s="45">
        <v>237</v>
      </c>
      <c r="E104" s="17">
        <v>0.5</v>
      </c>
      <c r="F104" s="22">
        <f t="shared" si="10"/>
        <v>0.29288702928870292</v>
      </c>
      <c r="G104" s="22">
        <f t="shared" si="7"/>
        <v>0.25547445255474449</v>
      </c>
      <c r="H104" s="23">
        <f t="shared" si="13"/>
        <v>15203.17964758667</v>
      </c>
      <c r="I104" s="23">
        <f t="shared" si="11"/>
        <v>3884.0239975586378</v>
      </c>
      <c r="J104" s="23">
        <f t="shared" si="8"/>
        <v>13261.167648807352</v>
      </c>
      <c r="K104" s="23">
        <f t="shared" si="14"/>
        <v>42549.620887692879</v>
      </c>
      <c r="L104" s="24">
        <f t="shared" si="12"/>
        <v>2.798731704419946</v>
      </c>
    </row>
    <row r="105" spans="1:12" x14ac:dyDescent="0.2">
      <c r="A105" s="16">
        <v>96</v>
      </c>
      <c r="B105" s="46">
        <v>52</v>
      </c>
      <c r="C105" s="45">
        <v>171</v>
      </c>
      <c r="D105" s="45">
        <v>178</v>
      </c>
      <c r="E105" s="17">
        <v>0.5</v>
      </c>
      <c r="F105" s="22">
        <f t="shared" si="10"/>
        <v>0.29799426934097423</v>
      </c>
      <c r="G105" s="22">
        <f t="shared" si="7"/>
        <v>0.25935162094763098</v>
      </c>
      <c r="H105" s="23">
        <f t="shared" si="13"/>
        <v>11319.155650028033</v>
      </c>
      <c r="I105" s="23">
        <f t="shared" si="11"/>
        <v>2935.6413655933061</v>
      </c>
      <c r="J105" s="23">
        <f t="shared" si="8"/>
        <v>9851.3349672313798</v>
      </c>
      <c r="K105" s="23">
        <f t="shared" si="14"/>
        <v>29288.45323888553</v>
      </c>
      <c r="L105" s="24">
        <f t="shared" si="12"/>
        <v>2.587512191230712</v>
      </c>
    </row>
    <row r="106" spans="1:12" x14ac:dyDescent="0.2">
      <c r="A106" s="16">
        <v>97</v>
      </c>
      <c r="B106" s="46">
        <v>29</v>
      </c>
      <c r="C106" s="45">
        <v>113</v>
      </c>
      <c r="D106" s="45">
        <v>133</v>
      </c>
      <c r="E106" s="17">
        <v>0.5</v>
      </c>
      <c r="F106" s="22">
        <f t="shared" si="10"/>
        <v>0.23577235772357724</v>
      </c>
      <c r="G106" s="22">
        <f t="shared" si="7"/>
        <v>0.21090909090909091</v>
      </c>
      <c r="H106" s="23">
        <f t="shared" si="13"/>
        <v>8383.5142844347265</v>
      </c>
      <c r="I106" s="23">
        <f t="shared" si="11"/>
        <v>1768.1593763535059</v>
      </c>
      <c r="J106" s="23">
        <f t="shared" si="8"/>
        <v>7499.4345962579737</v>
      </c>
      <c r="K106" s="23">
        <f t="shared" si="14"/>
        <v>19437.118271654152</v>
      </c>
      <c r="L106" s="24">
        <f t="shared" si="12"/>
        <v>2.3184928911902887</v>
      </c>
    </row>
    <row r="107" spans="1:12" x14ac:dyDescent="0.2">
      <c r="A107" s="16">
        <v>98</v>
      </c>
      <c r="B107" s="46">
        <v>16</v>
      </c>
      <c r="C107" s="45">
        <v>79</v>
      </c>
      <c r="D107" s="45">
        <v>81</v>
      </c>
      <c r="E107" s="17">
        <v>0.5</v>
      </c>
      <c r="F107" s="22">
        <f t="shared" si="10"/>
        <v>0.2</v>
      </c>
      <c r="G107" s="22">
        <f t="shared" si="7"/>
        <v>0.18181818181818182</v>
      </c>
      <c r="H107" s="23">
        <f t="shared" si="13"/>
        <v>6615.3549080812209</v>
      </c>
      <c r="I107" s="23">
        <f t="shared" si="11"/>
        <v>1202.791801469313</v>
      </c>
      <c r="J107" s="23">
        <f t="shared" si="8"/>
        <v>6013.9590073465642</v>
      </c>
      <c r="K107" s="23">
        <f t="shared" si="14"/>
        <v>11937.683675396176</v>
      </c>
      <c r="L107" s="24">
        <f t="shared" si="12"/>
        <v>1.8045416823840057</v>
      </c>
    </row>
    <row r="108" spans="1:12" x14ac:dyDescent="0.2">
      <c r="A108" s="16">
        <v>99</v>
      </c>
      <c r="B108" s="46">
        <v>15</v>
      </c>
      <c r="C108" s="45">
        <v>49</v>
      </c>
      <c r="D108" s="45">
        <v>61</v>
      </c>
      <c r="E108" s="17">
        <v>0.5</v>
      </c>
      <c r="F108" s="22">
        <f t="shared" si="10"/>
        <v>0.27272727272727271</v>
      </c>
      <c r="G108" s="22">
        <f t="shared" si="7"/>
        <v>0.24000000000000002</v>
      </c>
      <c r="H108" s="23">
        <f t="shared" si="13"/>
        <v>5412.5631066119076</v>
      </c>
      <c r="I108" s="23">
        <f t="shared" si="11"/>
        <v>1299.0151455868579</v>
      </c>
      <c r="J108" s="23">
        <f t="shared" si="8"/>
        <v>4763.0555338184786</v>
      </c>
      <c r="K108" s="23">
        <f t="shared" si="14"/>
        <v>5923.7246680496128</v>
      </c>
      <c r="L108" s="24">
        <f t="shared" si="12"/>
        <v>1.0944398340248962</v>
      </c>
    </row>
    <row r="109" spans="1:12" x14ac:dyDescent="0.2">
      <c r="A109" s="16" t="s">
        <v>22</v>
      </c>
      <c r="B109" s="46">
        <v>34</v>
      </c>
      <c r="C109" s="45">
        <v>122</v>
      </c>
      <c r="D109" s="45">
        <v>119</v>
      </c>
      <c r="E109" s="17"/>
      <c r="F109" s="22">
        <f>B109/((C109+D109)/2)</f>
        <v>0.28215767634854771</v>
      </c>
      <c r="G109" s="22">
        <v>1</v>
      </c>
      <c r="H109" s="23">
        <f>H108-I108</f>
        <v>4113.5479610250495</v>
      </c>
      <c r="I109" s="23">
        <f>H109*G109</f>
        <v>4113.5479610250495</v>
      </c>
      <c r="J109" s="23">
        <f>H109*F109</f>
        <v>1160.6691342311342</v>
      </c>
      <c r="K109" s="23">
        <f>J109</f>
        <v>1160.6691342311342</v>
      </c>
      <c r="L109" s="24">
        <f>K109/H109</f>
        <v>0.28215767634854771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2" width="12.7109375" style="9" customWidth="1"/>
    <col min="3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24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64" t="s">
        <v>0</v>
      </c>
      <c r="B6" s="57" t="s">
        <v>36</v>
      </c>
      <c r="C6" s="67" t="s">
        <v>45</v>
      </c>
      <c r="D6" s="67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42370</v>
      </c>
      <c r="D7" s="39">
        <v>42736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12</v>
      </c>
      <c r="C9" s="45">
        <v>6627</v>
      </c>
      <c r="D9" s="45">
        <v>6346</v>
      </c>
      <c r="E9" s="17">
        <v>0.5</v>
      </c>
      <c r="F9" s="18">
        <f>B9/((C9+D9)/2)</f>
        <v>1.8499961458413629E-3</v>
      </c>
      <c r="G9" s="18">
        <f t="shared" ref="G9:G72" si="0">F9/((1+(1-E9)*F9))</f>
        <v>1.8482864844050829E-3</v>
      </c>
      <c r="H9" s="13">
        <v>100000</v>
      </c>
      <c r="I9" s="13">
        <f>H9*G9</f>
        <v>184.82864844050829</v>
      </c>
      <c r="J9" s="13">
        <f t="shared" ref="J9:J72" si="1">H10+I9*E9</f>
        <v>99907.585675779745</v>
      </c>
      <c r="K9" s="13">
        <f t="shared" ref="K9:K72" si="2">K10+J9</f>
        <v>8458750.1391117387</v>
      </c>
      <c r="L9" s="19">
        <f>K9/H9</f>
        <v>84.587501391117385</v>
      </c>
    </row>
    <row r="10" spans="1:13" x14ac:dyDescent="0.2">
      <c r="A10" s="16">
        <v>1</v>
      </c>
      <c r="B10" s="46">
        <v>1</v>
      </c>
      <c r="C10" s="45">
        <v>7047</v>
      </c>
      <c r="D10" s="45">
        <v>6929</v>
      </c>
      <c r="E10" s="17">
        <v>0.5</v>
      </c>
      <c r="F10" s="18">
        <f t="shared" ref="F10:F73" si="3">B10/((C10+D10)/2)</f>
        <v>1.4310246136233542E-4</v>
      </c>
      <c r="G10" s="18">
        <f t="shared" si="0"/>
        <v>1.4309222293768331E-4</v>
      </c>
      <c r="H10" s="13">
        <f>H9-I9</f>
        <v>99815.171351559489</v>
      </c>
      <c r="I10" s="13">
        <f t="shared" ref="I10:I73" si="4">H10*G10</f>
        <v>14.28277475160041</v>
      </c>
      <c r="J10" s="13">
        <f t="shared" si="1"/>
        <v>99808.02996418369</v>
      </c>
      <c r="K10" s="13">
        <f t="shared" si="2"/>
        <v>8358842.553435958</v>
      </c>
      <c r="L10" s="20">
        <f t="shared" ref="L10:L73" si="5">K10/H10</f>
        <v>83.7432069719666</v>
      </c>
    </row>
    <row r="11" spans="1:13" x14ac:dyDescent="0.2">
      <c r="A11" s="16">
        <v>2</v>
      </c>
      <c r="B11" s="46">
        <v>0</v>
      </c>
      <c r="C11" s="45">
        <v>6936</v>
      </c>
      <c r="D11" s="45">
        <v>7041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99800.888576807891</v>
      </c>
      <c r="I11" s="13">
        <f t="shared" si="4"/>
        <v>0</v>
      </c>
      <c r="J11" s="13">
        <f t="shared" si="1"/>
        <v>99800.888576807891</v>
      </c>
      <c r="K11" s="13">
        <f t="shared" si="2"/>
        <v>8259034.5234717745</v>
      </c>
      <c r="L11" s="20">
        <f t="shared" si="5"/>
        <v>82.755120132177268</v>
      </c>
    </row>
    <row r="12" spans="1:13" x14ac:dyDescent="0.2">
      <c r="A12" s="16">
        <v>3</v>
      </c>
      <c r="B12" s="46">
        <v>0</v>
      </c>
      <c r="C12" s="45">
        <v>7479</v>
      </c>
      <c r="D12" s="45">
        <v>6964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99800.888576807891</v>
      </c>
      <c r="I12" s="13">
        <f t="shared" si="4"/>
        <v>0</v>
      </c>
      <c r="J12" s="13">
        <f t="shared" si="1"/>
        <v>99800.888576807891</v>
      </c>
      <c r="K12" s="13">
        <f t="shared" si="2"/>
        <v>8159233.6348949671</v>
      </c>
      <c r="L12" s="20">
        <f t="shared" si="5"/>
        <v>81.755120132177268</v>
      </c>
    </row>
    <row r="13" spans="1:13" x14ac:dyDescent="0.2">
      <c r="A13" s="16">
        <v>4</v>
      </c>
      <c r="B13" s="46">
        <v>0</v>
      </c>
      <c r="C13" s="45">
        <v>7568</v>
      </c>
      <c r="D13" s="45">
        <v>7435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99800.888576807891</v>
      </c>
      <c r="I13" s="13">
        <f t="shared" si="4"/>
        <v>0</v>
      </c>
      <c r="J13" s="13">
        <f t="shared" si="1"/>
        <v>99800.888576807891</v>
      </c>
      <c r="K13" s="13">
        <f t="shared" si="2"/>
        <v>8059432.7463181596</v>
      </c>
      <c r="L13" s="20">
        <f t="shared" si="5"/>
        <v>80.755120132177268</v>
      </c>
    </row>
    <row r="14" spans="1:13" x14ac:dyDescent="0.2">
      <c r="A14" s="16">
        <v>5</v>
      </c>
      <c r="B14" s="46">
        <v>1</v>
      </c>
      <c r="C14" s="45">
        <v>7888</v>
      </c>
      <c r="D14" s="45">
        <v>7557</v>
      </c>
      <c r="E14" s="17">
        <v>0.5</v>
      </c>
      <c r="F14" s="18">
        <f t="shared" si="3"/>
        <v>1.2949174490126255E-4</v>
      </c>
      <c r="G14" s="18">
        <f t="shared" si="0"/>
        <v>1.2948336138806165E-4</v>
      </c>
      <c r="H14" s="13">
        <f t="shared" si="6"/>
        <v>99800.888576807891</v>
      </c>
      <c r="I14" s="13">
        <f t="shared" si="4"/>
        <v>12.922554522440491</v>
      </c>
      <c r="J14" s="13">
        <f t="shared" si="1"/>
        <v>99794.42729954666</v>
      </c>
      <c r="K14" s="13">
        <f t="shared" si="2"/>
        <v>7959631.8577413522</v>
      </c>
      <c r="L14" s="20">
        <f t="shared" si="5"/>
        <v>79.755120132177282</v>
      </c>
    </row>
    <row r="15" spans="1:13" x14ac:dyDescent="0.2">
      <c r="A15" s="16">
        <v>6</v>
      </c>
      <c r="B15" s="46">
        <v>0</v>
      </c>
      <c r="C15" s="45">
        <v>7818</v>
      </c>
      <c r="D15" s="45">
        <v>7797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99787.966022285444</v>
      </c>
      <c r="I15" s="13">
        <f t="shared" si="4"/>
        <v>0</v>
      </c>
      <c r="J15" s="13">
        <f t="shared" si="1"/>
        <v>99787.966022285444</v>
      </c>
      <c r="K15" s="13">
        <f t="shared" si="2"/>
        <v>7859837.4304418052</v>
      </c>
      <c r="L15" s="20">
        <f t="shared" si="5"/>
        <v>78.765383680497948</v>
      </c>
    </row>
    <row r="16" spans="1:13" x14ac:dyDescent="0.2">
      <c r="A16" s="16">
        <v>7</v>
      </c>
      <c r="B16" s="46">
        <v>0</v>
      </c>
      <c r="C16" s="45">
        <v>8152</v>
      </c>
      <c r="D16" s="45">
        <v>7716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99787.966022285444</v>
      </c>
      <c r="I16" s="13">
        <f t="shared" si="4"/>
        <v>0</v>
      </c>
      <c r="J16" s="13">
        <f t="shared" si="1"/>
        <v>99787.966022285444</v>
      </c>
      <c r="K16" s="13">
        <f t="shared" si="2"/>
        <v>7760049.4644195195</v>
      </c>
      <c r="L16" s="20">
        <f t="shared" si="5"/>
        <v>77.765383680497948</v>
      </c>
    </row>
    <row r="17" spans="1:12" x14ac:dyDescent="0.2">
      <c r="A17" s="16">
        <v>8</v>
      </c>
      <c r="B17" s="46">
        <v>0</v>
      </c>
      <c r="C17" s="45">
        <v>8043</v>
      </c>
      <c r="D17" s="45">
        <v>8057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99787.966022285444</v>
      </c>
      <c r="I17" s="13">
        <f t="shared" si="4"/>
        <v>0</v>
      </c>
      <c r="J17" s="13">
        <f t="shared" si="1"/>
        <v>99787.966022285444</v>
      </c>
      <c r="K17" s="13">
        <f t="shared" si="2"/>
        <v>7660261.4983972339</v>
      </c>
      <c r="L17" s="20">
        <f t="shared" si="5"/>
        <v>76.765383680497933</v>
      </c>
    </row>
    <row r="18" spans="1:12" x14ac:dyDescent="0.2">
      <c r="A18" s="16">
        <v>9</v>
      </c>
      <c r="B18" s="46">
        <v>2</v>
      </c>
      <c r="C18" s="45">
        <v>7551</v>
      </c>
      <c r="D18" s="45">
        <v>7970</v>
      </c>
      <c r="E18" s="17">
        <v>0.5</v>
      </c>
      <c r="F18" s="18">
        <f t="shared" si="3"/>
        <v>2.5771535339217836E-4</v>
      </c>
      <c r="G18" s="18">
        <f t="shared" si="0"/>
        <v>2.5768214906912327E-4</v>
      </c>
      <c r="H18" s="13">
        <f t="shared" si="6"/>
        <v>99787.966022285444</v>
      </c>
      <c r="I18" s="13">
        <f t="shared" si="4"/>
        <v>25.713577535859166</v>
      </c>
      <c r="J18" s="13">
        <f t="shared" si="1"/>
        <v>99775.109233517505</v>
      </c>
      <c r="K18" s="13">
        <f t="shared" si="2"/>
        <v>7560473.5323749483</v>
      </c>
      <c r="L18" s="20">
        <f t="shared" si="5"/>
        <v>75.765383680497933</v>
      </c>
    </row>
    <row r="19" spans="1:12" x14ac:dyDescent="0.2">
      <c r="A19" s="16">
        <v>10</v>
      </c>
      <c r="B19" s="46">
        <v>1</v>
      </c>
      <c r="C19" s="45">
        <v>7379</v>
      </c>
      <c r="D19" s="45">
        <v>7498</v>
      </c>
      <c r="E19" s="17">
        <v>0.5</v>
      </c>
      <c r="F19" s="18">
        <f t="shared" si="3"/>
        <v>1.344357061235464E-4</v>
      </c>
      <c r="G19" s="18">
        <f t="shared" si="0"/>
        <v>1.3442667025137785E-4</v>
      </c>
      <c r="H19" s="13">
        <f t="shared" si="6"/>
        <v>99762.252444749582</v>
      </c>
      <c r="I19" s="13">
        <f t="shared" si="4"/>
        <v>13.410707412925067</v>
      </c>
      <c r="J19" s="13">
        <f t="shared" si="1"/>
        <v>99755.547091043118</v>
      </c>
      <c r="K19" s="13">
        <f t="shared" si="2"/>
        <v>7460698.4231414311</v>
      </c>
      <c r="L19" s="20">
        <f t="shared" si="5"/>
        <v>74.784783225231621</v>
      </c>
    </row>
    <row r="20" spans="1:12" x14ac:dyDescent="0.2">
      <c r="A20" s="16">
        <v>11</v>
      </c>
      <c r="B20" s="46">
        <v>1</v>
      </c>
      <c r="C20" s="45">
        <v>7290</v>
      </c>
      <c r="D20" s="45">
        <v>7359</v>
      </c>
      <c r="E20" s="17">
        <v>0.5</v>
      </c>
      <c r="F20" s="18">
        <f t="shared" si="3"/>
        <v>1.3652809065465221E-4</v>
      </c>
      <c r="G20" s="18">
        <f t="shared" si="0"/>
        <v>1.3651877133105802E-4</v>
      </c>
      <c r="H20" s="13">
        <f t="shared" si="6"/>
        <v>99748.841737336654</v>
      </c>
      <c r="I20" s="13">
        <f t="shared" si="4"/>
        <v>13.617589315677359</v>
      </c>
      <c r="J20" s="13">
        <f t="shared" si="1"/>
        <v>99742.032942678823</v>
      </c>
      <c r="K20" s="13">
        <f t="shared" si="2"/>
        <v>7360942.8760503875</v>
      </c>
      <c r="L20" s="20">
        <f t="shared" si="5"/>
        <v>73.794770423836795</v>
      </c>
    </row>
    <row r="21" spans="1:12" x14ac:dyDescent="0.2">
      <c r="A21" s="16">
        <v>12</v>
      </c>
      <c r="B21" s="46">
        <v>0</v>
      </c>
      <c r="C21" s="45">
        <v>7118</v>
      </c>
      <c r="D21" s="45">
        <v>7272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99735.224148020978</v>
      </c>
      <c r="I21" s="13">
        <f t="shared" si="4"/>
        <v>0</v>
      </c>
      <c r="J21" s="13">
        <f t="shared" si="1"/>
        <v>99735.224148020978</v>
      </c>
      <c r="K21" s="13">
        <f t="shared" si="2"/>
        <v>7261200.8431077087</v>
      </c>
      <c r="L21" s="20">
        <f t="shared" si="5"/>
        <v>72.80477790204867</v>
      </c>
    </row>
    <row r="22" spans="1:12" x14ac:dyDescent="0.2">
      <c r="A22" s="16">
        <v>13</v>
      </c>
      <c r="B22" s="46">
        <v>0</v>
      </c>
      <c r="C22" s="45">
        <v>6734</v>
      </c>
      <c r="D22" s="45">
        <v>7112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99735.224148020978</v>
      </c>
      <c r="I22" s="13">
        <f t="shared" si="4"/>
        <v>0</v>
      </c>
      <c r="J22" s="13">
        <f t="shared" si="1"/>
        <v>99735.224148020978</v>
      </c>
      <c r="K22" s="13">
        <f t="shared" si="2"/>
        <v>7161465.6189596877</v>
      </c>
      <c r="L22" s="20">
        <f t="shared" si="5"/>
        <v>71.80477790204867</v>
      </c>
    </row>
    <row r="23" spans="1:12" x14ac:dyDescent="0.2">
      <c r="A23" s="16">
        <v>14</v>
      </c>
      <c r="B23" s="46">
        <v>0</v>
      </c>
      <c r="C23" s="45">
        <v>6593</v>
      </c>
      <c r="D23" s="45">
        <v>6733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99735.224148020978</v>
      </c>
      <c r="I23" s="13">
        <f t="shared" si="4"/>
        <v>0</v>
      </c>
      <c r="J23" s="13">
        <f t="shared" si="1"/>
        <v>99735.224148020978</v>
      </c>
      <c r="K23" s="13">
        <f t="shared" si="2"/>
        <v>7061730.3948116666</v>
      </c>
      <c r="L23" s="20">
        <f t="shared" si="5"/>
        <v>70.80477790204867</v>
      </c>
    </row>
    <row r="24" spans="1:12" x14ac:dyDescent="0.2">
      <c r="A24" s="16">
        <v>15</v>
      </c>
      <c r="B24" s="46">
        <v>0</v>
      </c>
      <c r="C24" s="45">
        <v>6570</v>
      </c>
      <c r="D24" s="45">
        <v>6569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99735.224148020978</v>
      </c>
      <c r="I24" s="13">
        <f t="shared" si="4"/>
        <v>0</v>
      </c>
      <c r="J24" s="13">
        <f t="shared" si="1"/>
        <v>99735.224148020978</v>
      </c>
      <c r="K24" s="13">
        <f t="shared" si="2"/>
        <v>6961995.1706636455</v>
      </c>
      <c r="L24" s="20">
        <f t="shared" si="5"/>
        <v>69.80477790204867</v>
      </c>
    </row>
    <row r="25" spans="1:12" x14ac:dyDescent="0.2">
      <c r="A25" s="16">
        <v>16</v>
      </c>
      <c r="B25" s="46">
        <v>1</v>
      </c>
      <c r="C25" s="45">
        <v>6255</v>
      </c>
      <c r="D25" s="45">
        <v>6543</v>
      </c>
      <c r="E25" s="17">
        <v>0.5</v>
      </c>
      <c r="F25" s="18">
        <f t="shared" si="3"/>
        <v>1.5627441787779341E-4</v>
      </c>
      <c r="G25" s="18">
        <f t="shared" si="0"/>
        <v>1.5626220798499883E-4</v>
      </c>
      <c r="H25" s="13">
        <f t="shared" si="6"/>
        <v>99735.224148020978</v>
      </c>
      <c r="I25" s="13">
        <f t="shared" si="4"/>
        <v>15.584846339248532</v>
      </c>
      <c r="J25" s="13">
        <f t="shared" si="1"/>
        <v>99727.431724851354</v>
      </c>
      <c r="K25" s="13">
        <f t="shared" si="2"/>
        <v>6862259.9465156244</v>
      </c>
      <c r="L25" s="20">
        <f t="shared" si="5"/>
        <v>68.80477790204867</v>
      </c>
    </row>
    <row r="26" spans="1:12" x14ac:dyDescent="0.2">
      <c r="A26" s="16">
        <v>17</v>
      </c>
      <c r="B26" s="46">
        <v>1</v>
      </c>
      <c r="C26" s="45">
        <v>5882</v>
      </c>
      <c r="D26" s="45">
        <v>6259</v>
      </c>
      <c r="E26" s="17">
        <v>0.5</v>
      </c>
      <c r="F26" s="18">
        <f t="shared" si="3"/>
        <v>1.6473107651758504E-4</v>
      </c>
      <c r="G26" s="18">
        <f t="shared" si="0"/>
        <v>1.6471750947125681E-4</v>
      </c>
      <c r="H26" s="13">
        <f t="shared" si="6"/>
        <v>99719.639301681731</v>
      </c>
      <c r="I26" s="13">
        <f t="shared" si="4"/>
        <v>16.425570631145074</v>
      </c>
      <c r="J26" s="13">
        <f t="shared" si="1"/>
        <v>99711.426516366162</v>
      </c>
      <c r="K26" s="13">
        <f t="shared" si="2"/>
        <v>6762532.5147907734</v>
      </c>
      <c r="L26" s="20">
        <f t="shared" si="5"/>
        <v>67.815453025577938</v>
      </c>
    </row>
    <row r="27" spans="1:12" x14ac:dyDescent="0.2">
      <c r="A27" s="16">
        <v>18</v>
      </c>
      <c r="B27" s="46">
        <v>1</v>
      </c>
      <c r="C27" s="45">
        <v>5961</v>
      </c>
      <c r="D27" s="45">
        <v>5949</v>
      </c>
      <c r="E27" s="17">
        <v>0.5</v>
      </c>
      <c r="F27" s="18">
        <f t="shared" si="3"/>
        <v>1.6792611251049538E-4</v>
      </c>
      <c r="G27" s="18">
        <f t="shared" si="0"/>
        <v>1.6791201410460918E-4</v>
      </c>
      <c r="H27" s="13">
        <f t="shared" si="6"/>
        <v>99703.213731050593</v>
      </c>
      <c r="I27" s="13">
        <f t="shared" si="4"/>
        <v>16.741367430283031</v>
      </c>
      <c r="J27" s="13">
        <f t="shared" si="1"/>
        <v>99694.843047335453</v>
      </c>
      <c r="K27" s="13">
        <f t="shared" si="2"/>
        <v>6662821.0882744072</v>
      </c>
      <c r="L27" s="20">
        <f t="shared" si="5"/>
        <v>66.826542886043441</v>
      </c>
    </row>
    <row r="28" spans="1:12" x14ac:dyDescent="0.2">
      <c r="A28" s="16">
        <v>19</v>
      </c>
      <c r="B28" s="46">
        <v>0</v>
      </c>
      <c r="C28" s="45">
        <v>5873</v>
      </c>
      <c r="D28" s="45">
        <v>6063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99686.472363620313</v>
      </c>
      <c r="I28" s="13">
        <f t="shared" si="4"/>
        <v>0</v>
      </c>
      <c r="J28" s="13">
        <f t="shared" si="1"/>
        <v>99686.472363620313</v>
      </c>
      <c r="K28" s="13">
        <f t="shared" si="2"/>
        <v>6563126.2452270715</v>
      </c>
      <c r="L28" s="20">
        <f t="shared" si="5"/>
        <v>65.837681779802111</v>
      </c>
    </row>
    <row r="29" spans="1:12" x14ac:dyDescent="0.2">
      <c r="A29" s="16">
        <v>20</v>
      </c>
      <c r="B29" s="46">
        <v>1</v>
      </c>
      <c r="C29" s="45">
        <v>6163</v>
      </c>
      <c r="D29" s="45">
        <v>5985</v>
      </c>
      <c r="E29" s="17">
        <v>0.5</v>
      </c>
      <c r="F29" s="18">
        <f t="shared" si="3"/>
        <v>1.6463615409944023E-4</v>
      </c>
      <c r="G29" s="18">
        <f t="shared" si="0"/>
        <v>1.6462260268334841E-4</v>
      </c>
      <c r="H29" s="13">
        <f t="shared" si="6"/>
        <v>99686.472363620313</v>
      </c>
      <c r="I29" s="13">
        <f t="shared" si="4"/>
        <v>16.410646532820859</v>
      </c>
      <c r="J29" s="13">
        <f t="shared" si="1"/>
        <v>99678.267040353894</v>
      </c>
      <c r="K29" s="13">
        <f t="shared" si="2"/>
        <v>6463439.7728634514</v>
      </c>
      <c r="L29" s="20">
        <f t="shared" si="5"/>
        <v>64.837681779802111</v>
      </c>
    </row>
    <row r="30" spans="1:12" x14ac:dyDescent="0.2">
      <c r="A30" s="16">
        <v>21</v>
      </c>
      <c r="B30" s="46">
        <v>1</v>
      </c>
      <c r="C30" s="45">
        <v>6227</v>
      </c>
      <c r="D30" s="45">
        <v>6265</v>
      </c>
      <c r="E30" s="17">
        <v>0.5</v>
      </c>
      <c r="F30" s="18">
        <f t="shared" si="3"/>
        <v>1.6010246557796989E-4</v>
      </c>
      <c r="G30" s="18">
        <f t="shared" si="0"/>
        <v>1.600896502041143E-4</v>
      </c>
      <c r="H30" s="13">
        <f t="shared" si="6"/>
        <v>99670.06171708749</v>
      </c>
      <c r="I30" s="13">
        <f t="shared" si="4"/>
        <v>15.956145316111019</v>
      </c>
      <c r="J30" s="13">
        <f t="shared" si="1"/>
        <v>99662.083644429425</v>
      </c>
      <c r="K30" s="13">
        <f t="shared" si="2"/>
        <v>6363761.5058230972</v>
      </c>
      <c r="L30" s="20">
        <f t="shared" si="5"/>
        <v>63.848274960304259</v>
      </c>
    </row>
    <row r="31" spans="1:12" x14ac:dyDescent="0.2">
      <c r="A31" s="16">
        <v>22</v>
      </c>
      <c r="B31" s="46">
        <v>1</v>
      </c>
      <c r="C31" s="45">
        <v>6681</v>
      </c>
      <c r="D31" s="45">
        <v>6286</v>
      </c>
      <c r="E31" s="17">
        <v>0.5</v>
      </c>
      <c r="F31" s="18">
        <f t="shared" si="3"/>
        <v>1.5423768026528881E-4</v>
      </c>
      <c r="G31" s="18">
        <f t="shared" si="0"/>
        <v>1.5422578655151139E-4</v>
      </c>
      <c r="H31" s="13">
        <f t="shared" si="6"/>
        <v>99654.105571771375</v>
      </c>
      <c r="I31" s="13">
        <f t="shared" si="4"/>
        <v>15.369232814893794</v>
      </c>
      <c r="J31" s="13">
        <f t="shared" si="1"/>
        <v>99646.420955363938</v>
      </c>
      <c r="K31" s="13">
        <f t="shared" si="2"/>
        <v>6264099.422178668</v>
      </c>
      <c r="L31" s="20">
        <f t="shared" si="5"/>
        <v>62.858417987277335</v>
      </c>
    </row>
    <row r="32" spans="1:12" x14ac:dyDescent="0.2">
      <c r="A32" s="16">
        <v>23</v>
      </c>
      <c r="B32" s="46">
        <v>2</v>
      </c>
      <c r="C32" s="45">
        <v>7122</v>
      </c>
      <c r="D32" s="45">
        <v>6707</v>
      </c>
      <c r="E32" s="17">
        <v>0.5</v>
      </c>
      <c r="F32" s="18">
        <f t="shared" si="3"/>
        <v>2.8924723407332416E-4</v>
      </c>
      <c r="G32" s="18">
        <f t="shared" si="0"/>
        <v>2.8920540814113223E-4</v>
      </c>
      <c r="H32" s="13">
        <f t="shared" si="6"/>
        <v>99638.736338956485</v>
      </c>
      <c r="I32" s="13">
        <f t="shared" si="4"/>
        <v>28.816061409574573</v>
      </c>
      <c r="J32" s="13">
        <f t="shared" si="1"/>
        <v>99624.328308251701</v>
      </c>
      <c r="K32" s="13">
        <f t="shared" si="2"/>
        <v>6164453.0012233043</v>
      </c>
      <c r="L32" s="20">
        <f t="shared" si="5"/>
        <v>61.868036746800279</v>
      </c>
    </row>
    <row r="33" spans="1:12" x14ac:dyDescent="0.2">
      <c r="A33" s="16">
        <v>24</v>
      </c>
      <c r="B33" s="46">
        <v>1</v>
      </c>
      <c r="C33" s="45">
        <v>6991</v>
      </c>
      <c r="D33" s="45">
        <v>7089</v>
      </c>
      <c r="E33" s="17">
        <v>0.5</v>
      </c>
      <c r="F33" s="18">
        <f t="shared" si="3"/>
        <v>1.4204545454545454E-4</v>
      </c>
      <c r="G33" s="18">
        <f t="shared" si="0"/>
        <v>1.4203536680633478E-4</v>
      </c>
      <c r="H33" s="13">
        <f t="shared" si="6"/>
        <v>99609.920277546917</v>
      </c>
      <c r="I33" s="13">
        <f t="shared" si="4"/>
        <v>14.148131564171141</v>
      </c>
      <c r="J33" s="13">
        <f t="shared" si="1"/>
        <v>99602.846211764831</v>
      </c>
      <c r="K33" s="13">
        <f t="shared" si="2"/>
        <v>6064828.6729150526</v>
      </c>
      <c r="L33" s="20">
        <f t="shared" si="5"/>
        <v>60.885789849207683</v>
      </c>
    </row>
    <row r="34" spans="1:12" x14ac:dyDescent="0.2">
      <c r="A34" s="16">
        <v>25</v>
      </c>
      <c r="B34" s="46">
        <v>0</v>
      </c>
      <c r="C34" s="45">
        <v>7210</v>
      </c>
      <c r="D34" s="45">
        <v>6908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99595.772145982744</v>
      </c>
      <c r="I34" s="13">
        <f t="shared" si="4"/>
        <v>0</v>
      </c>
      <c r="J34" s="13">
        <f t="shared" si="1"/>
        <v>99595.772145982744</v>
      </c>
      <c r="K34" s="13">
        <f t="shared" si="2"/>
        <v>5965225.8267032877</v>
      </c>
      <c r="L34" s="20">
        <f t="shared" si="5"/>
        <v>59.894367985417531</v>
      </c>
    </row>
    <row r="35" spans="1:12" x14ac:dyDescent="0.2">
      <c r="A35" s="16">
        <v>26</v>
      </c>
      <c r="B35" s="46">
        <v>1</v>
      </c>
      <c r="C35" s="45">
        <v>7719</v>
      </c>
      <c r="D35" s="45">
        <v>7102</v>
      </c>
      <c r="E35" s="17">
        <v>0.5</v>
      </c>
      <c r="F35" s="18">
        <f t="shared" si="3"/>
        <v>1.3494366102152351E-4</v>
      </c>
      <c r="G35" s="18">
        <f t="shared" si="0"/>
        <v>1.3493455673998112E-4</v>
      </c>
      <c r="H35" s="13">
        <f t="shared" si="6"/>
        <v>99595.772145982744</v>
      </c>
      <c r="I35" s="13">
        <f t="shared" si="4"/>
        <v>13.43891136769434</v>
      </c>
      <c r="J35" s="13">
        <f t="shared" si="1"/>
        <v>99589.052690298908</v>
      </c>
      <c r="K35" s="13">
        <f t="shared" si="2"/>
        <v>5865630.0545573048</v>
      </c>
      <c r="L35" s="20">
        <f t="shared" si="5"/>
        <v>58.894367985417524</v>
      </c>
    </row>
    <row r="36" spans="1:12" x14ac:dyDescent="0.2">
      <c r="A36" s="16">
        <v>27</v>
      </c>
      <c r="B36" s="46">
        <v>3</v>
      </c>
      <c r="C36" s="45">
        <v>8035</v>
      </c>
      <c r="D36" s="45">
        <v>7575</v>
      </c>
      <c r="E36" s="17">
        <v>0.5</v>
      </c>
      <c r="F36" s="18">
        <f t="shared" si="3"/>
        <v>3.8436899423446511E-4</v>
      </c>
      <c r="G36" s="18">
        <f t="shared" si="0"/>
        <v>3.8429513866649587E-4</v>
      </c>
      <c r="H36" s="13">
        <f t="shared" si="6"/>
        <v>99582.333234615056</v>
      </c>
      <c r="I36" s="13">
        <f t="shared" si="4"/>
        <v>38.269006559129593</v>
      </c>
      <c r="J36" s="13">
        <f t="shared" si="1"/>
        <v>99563.198731335491</v>
      </c>
      <c r="K36" s="13">
        <f t="shared" si="2"/>
        <v>5766041.0018670056</v>
      </c>
      <c r="L36" s="20">
        <f t="shared" si="5"/>
        <v>57.90224846692702</v>
      </c>
    </row>
    <row r="37" spans="1:12" x14ac:dyDescent="0.2">
      <c r="A37" s="16">
        <v>28</v>
      </c>
      <c r="B37" s="46">
        <v>5</v>
      </c>
      <c r="C37" s="45">
        <v>8355</v>
      </c>
      <c r="D37" s="45">
        <v>7904</v>
      </c>
      <c r="E37" s="17">
        <v>0.5</v>
      </c>
      <c r="F37" s="18">
        <f t="shared" si="3"/>
        <v>6.1504397564425854E-4</v>
      </c>
      <c r="G37" s="18">
        <f t="shared" si="0"/>
        <v>6.1485489424495821E-4</v>
      </c>
      <c r="H37" s="13">
        <f t="shared" si="6"/>
        <v>99544.064228055926</v>
      </c>
      <c r="I37" s="13">
        <f t="shared" si="4"/>
        <v>61.205155083654653</v>
      </c>
      <c r="J37" s="13">
        <f t="shared" si="1"/>
        <v>99513.461650514102</v>
      </c>
      <c r="K37" s="13">
        <f t="shared" si="2"/>
        <v>5666477.8031356698</v>
      </c>
      <c r="L37" s="20">
        <f t="shared" si="5"/>
        <v>56.924316352542547</v>
      </c>
    </row>
    <row r="38" spans="1:12" x14ac:dyDescent="0.2">
      <c r="A38" s="16">
        <v>29</v>
      </c>
      <c r="B38" s="46">
        <v>3</v>
      </c>
      <c r="C38" s="45">
        <v>8907</v>
      </c>
      <c r="D38" s="45">
        <v>8193</v>
      </c>
      <c r="E38" s="17">
        <v>0.5</v>
      </c>
      <c r="F38" s="18">
        <f t="shared" si="3"/>
        <v>3.5087719298245611E-4</v>
      </c>
      <c r="G38" s="18">
        <f t="shared" si="0"/>
        <v>3.5081564637782847E-4</v>
      </c>
      <c r="H38" s="13">
        <f t="shared" si="6"/>
        <v>99482.859072972278</v>
      </c>
      <c r="I38" s="13">
        <f t="shared" si="4"/>
        <v>34.900143509199189</v>
      </c>
      <c r="J38" s="13">
        <f t="shared" si="1"/>
        <v>99465.409001217689</v>
      </c>
      <c r="K38" s="13">
        <f t="shared" si="2"/>
        <v>5566964.3414851557</v>
      </c>
      <c r="L38" s="20">
        <f t="shared" si="5"/>
        <v>55.95903046374751</v>
      </c>
    </row>
    <row r="39" spans="1:12" x14ac:dyDescent="0.2">
      <c r="A39" s="16">
        <v>30</v>
      </c>
      <c r="B39" s="46">
        <v>1</v>
      </c>
      <c r="C39" s="45">
        <v>9302</v>
      </c>
      <c r="D39" s="45">
        <v>8736</v>
      </c>
      <c r="E39" s="17">
        <v>0.5</v>
      </c>
      <c r="F39" s="18">
        <f t="shared" si="3"/>
        <v>1.1087703736556159E-4</v>
      </c>
      <c r="G39" s="18">
        <f t="shared" si="0"/>
        <v>1.1087089084760795E-4</v>
      </c>
      <c r="H39" s="13">
        <f t="shared" si="6"/>
        <v>99447.958929463086</v>
      </c>
      <c r="I39" s="13">
        <f t="shared" si="4"/>
        <v>11.0258837994859</v>
      </c>
      <c r="J39" s="13">
        <f t="shared" si="1"/>
        <v>99442.445987563333</v>
      </c>
      <c r="K39" s="13">
        <f t="shared" si="2"/>
        <v>5467498.9324839385</v>
      </c>
      <c r="L39" s="20">
        <f t="shared" si="5"/>
        <v>54.978493187195042</v>
      </c>
    </row>
    <row r="40" spans="1:12" x14ac:dyDescent="0.2">
      <c r="A40" s="16">
        <v>31</v>
      </c>
      <c r="B40" s="46">
        <v>2</v>
      </c>
      <c r="C40" s="45">
        <v>9754</v>
      </c>
      <c r="D40" s="45">
        <v>9097</v>
      </c>
      <c r="E40" s="17">
        <v>0.5</v>
      </c>
      <c r="F40" s="18">
        <f t="shared" si="3"/>
        <v>2.1219033473025305E-4</v>
      </c>
      <c r="G40" s="18">
        <f t="shared" si="0"/>
        <v>2.1216782474937679E-4</v>
      </c>
      <c r="H40" s="13">
        <f t="shared" si="6"/>
        <v>99436.933045663594</v>
      </c>
      <c r="I40" s="13">
        <f t="shared" si="4"/>
        <v>21.097317784047867</v>
      </c>
      <c r="J40" s="13">
        <f t="shared" si="1"/>
        <v>99426.384386771562</v>
      </c>
      <c r="K40" s="13">
        <f t="shared" si="2"/>
        <v>5368056.4864963749</v>
      </c>
      <c r="L40" s="20">
        <f t="shared" si="5"/>
        <v>53.984533936009946</v>
      </c>
    </row>
    <row r="41" spans="1:12" x14ac:dyDescent="0.2">
      <c r="A41" s="16">
        <v>32</v>
      </c>
      <c r="B41" s="46">
        <v>2</v>
      </c>
      <c r="C41" s="45">
        <v>9879</v>
      </c>
      <c r="D41" s="45">
        <v>9630</v>
      </c>
      <c r="E41" s="17">
        <v>0.5</v>
      </c>
      <c r="F41" s="18">
        <f t="shared" si="3"/>
        <v>2.0503357424778309E-4</v>
      </c>
      <c r="G41" s="18">
        <f t="shared" si="0"/>
        <v>2.0501255701911746E-4</v>
      </c>
      <c r="H41" s="13">
        <f t="shared" si="6"/>
        <v>99415.835727879545</v>
      </c>
      <c r="I41" s="13">
        <f t="shared" si="4"/>
        <v>20.38149469076512</v>
      </c>
      <c r="J41" s="13">
        <f t="shared" si="1"/>
        <v>99405.644980534154</v>
      </c>
      <c r="K41" s="13">
        <f t="shared" si="2"/>
        <v>5268630.1021096036</v>
      </c>
      <c r="L41" s="20">
        <f t="shared" si="5"/>
        <v>52.99588404136005</v>
      </c>
    </row>
    <row r="42" spans="1:12" x14ac:dyDescent="0.2">
      <c r="A42" s="16">
        <v>33</v>
      </c>
      <c r="B42" s="46">
        <v>3</v>
      </c>
      <c r="C42" s="45">
        <v>10776</v>
      </c>
      <c r="D42" s="45">
        <v>9714</v>
      </c>
      <c r="E42" s="17">
        <v>0.5</v>
      </c>
      <c r="F42" s="18">
        <f t="shared" si="3"/>
        <v>2.9282576866764275E-4</v>
      </c>
      <c r="G42" s="18">
        <f t="shared" si="0"/>
        <v>2.9278290147855365E-4</v>
      </c>
      <c r="H42" s="13">
        <f t="shared" si="6"/>
        <v>99395.454233188779</v>
      </c>
      <c r="I42" s="13">
        <f t="shared" si="4"/>
        <v>29.101289484171797</v>
      </c>
      <c r="J42" s="13">
        <f t="shared" si="1"/>
        <v>99380.903588446701</v>
      </c>
      <c r="K42" s="13">
        <f t="shared" si="2"/>
        <v>5169224.4571290696</v>
      </c>
      <c r="L42" s="20">
        <f t="shared" si="5"/>
        <v>52.006648563642585</v>
      </c>
    </row>
    <row r="43" spans="1:12" x14ac:dyDescent="0.2">
      <c r="A43" s="16">
        <v>34</v>
      </c>
      <c r="B43" s="46">
        <v>2</v>
      </c>
      <c r="C43" s="45">
        <v>11313</v>
      </c>
      <c r="D43" s="45">
        <v>10649</v>
      </c>
      <c r="E43" s="17">
        <v>0.5</v>
      </c>
      <c r="F43" s="18">
        <f t="shared" si="3"/>
        <v>1.8213277479282397E-4</v>
      </c>
      <c r="G43" s="18">
        <f t="shared" si="0"/>
        <v>1.8211619012930251E-4</v>
      </c>
      <c r="H43" s="13">
        <f t="shared" si="6"/>
        <v>99366.352943704609</v>
      </c>
      <c r="I43" s="13">
        <f t="shared" si="4"/>
        <v>18.096221625151088</v>
      </c>
      <c r="J43" s="13">
        <f t="shared" si="1"/>
        <v>99357.304832892041</v>
      </c>
      <c r="K43" s="13">
        <f t="shared" si="2"/>
        <v>5069843.5535406228</v>
      </c>
      <c r="L43" s="20">
        <f t="shared" si="5"/>
        <v>51.021733246191609</v>
      </c>
    </row>
    <row r="44" spans="1:12" x14ac:dyDescent="0.2">
      <c r="A44" s="16">
        <v>35</v>
      </c>
      <c r="B44" s="46">
        <v>2</v>
      </c>
      <c r="C44" s="45">
        <v>11572</v>
      </c>
      <c r="D44" s="45">
        <v>11105</v>
      </c>
      <c r="E44" s="17">
        <v>0.5</v>
      </c>
      <c r="F44" s="18">
        <f t="shared" si="3"/>
        <v>1.7639017506724877E-4</v>
      </c>
      <c r="G44" s="18">
        <f t="shared" si="0"/>
        <v>1.763746196922263E-4</v>
      </c>
      <c r="H44" s="13">
        <f t="shared" si="6"/>
        <v>99348.256722079459</v>
      </c>
      <c r="I44" s="13">
        <f t="shared" si="4"/>
        <v>17.522510996442431</v>
      </c>
      <c r="J44" s="13">
        <f t="shared" si="1"/>
        <v>99339.49546658124</v>
      </c>
      <c r="K44" s="13">
        <f t="shared" si="2"/>
        <v>4970486.2487077303</v>
      </c>
      <c r="L44" s="20">
        <f t="shared" si="5"/>
        <v>50.03093574769364</v>
      </c>
    </row>
    <row r="45" spans="1:12" x14ac:dyDescent="0.2">
      <c r="A45" s="16">
        <v>36</v>
      </c>
      <c r="B45" s="46">
        <v>3</v>
      </c>
      <c r="C45" s="45">
        <v>12437</v>
      </c>
      <c r="D45" s="45">
        <v>11348</v>
      </c>
      <c r="E45" s="17">
        <v>0.5</v>
      </c>
      <c r="F45" s="18">
        <f t="shared" si="3"/>
        <v>2.5225982762245111E-4</v>
      </c>
      <c r="G45" s="18">
        <f t="shared" si="0"/>
        <v>2.5222801412476875E-4</v>
      </c>
      <c r="H45" s="13">
        <f t="shared" si="6"/>
        <v>99330.734211083021</v>
      </c>
      <c r="I45" s="13">
        <f t="shared" si="4"/>
        <v>25.053993831616697</v>
      </c>
      <c r="J45" s="13">
        <f t="shared" si="1"/>
        <v>99318.207214167211</v>
      </c>
      <c r="K45" s="13">
        <f t="shared" si="2"/>
        <v>4871146.7532411488</v>
      </c>
      <c r="L45" s="20">
        <f t="shared" si="5"/>
        <v>49.03967328872961</v>
      </c>
    </row>
    <row r="46" spans="1:12" x14ac:dyDescent="0.2">
      <c r="A46" s="16">
        <v>37</v>
      </c>
      <c r="B46" s="46">
        <v>6</v>
      </c>
      <c r="C46" s="45">
        <v>12545</v>
      </c>
      <c r="D46" s="45">
        <v>12238</v>
      </c>
      <c r="E46" s="17">
        <v>0.5</v>
      </c>
      <c r="F46" s="18">
        <f t="shared" si="3"/>
        <v>4.8420288100714201E-4</v>
      </c>
      <c r="G46" s="18">
        <f t="shared" si="0"/>
        <v>4.8408568316592036E-4</v>
      </c>
      <c r="H46" s="13">
        <f t="shared" si="6"/>
        <v>99305.6802172514</v>
      </c>
      <c r="I46" s="13">
        <f t="shared" si="4"/>
        <v>48.072458050224569</v>
      </c>
      <c r="J46" s="13">
        <f t="shared" si="1"/>
        <v>99281.643988226278</v>
      </c>
      <c r="K46" s="13">
        <f t="shared" si="2"/>
        <v>4771828.5460269814</v>
      </c>
      <c r="L46" s="20">
        <f t="shared" si="5"/>
        <v>48.051919442952652</v>
      </c>
    </row>
    <row r="47" spans="1:12" x14ac:dyDescent="0.2">
      <c r="A47" s="16">
        <v>38</v>
      </c>
      <c r="B47" s="46">
        <v>2</v>
      </c>
      <c r="C47" s="45">
        <v>12917</v>
      </c>
      <c r="D47" s="45">
        <v>12340</v>
      </c>
      <c r="E47" s="17">
        <v>0.5</v>
      </c>
      <c r="F47" s="18">
        <f t="shared" si="3"/>
        <v>1.5837193649285346E-4</v>
      </c>
      <c r="G47" s="18">
        <f t="shared" si="0"/>
        <v>1.5835939665069873E-4</v>
      </c>
      <c r="H47" s="13">
        <f t="shared" si="6"/>
        <v>99257.607759201172</v>
      </c>
      <c r="I47" s="13">
        <f t="shared" si="4"/>
        <v>15.71837487773881</v>
      </c>
      <c r="J47" s="13">
        <f t="shared" si="1"/>
        <v>99249.748571762306</v>
      </c>
      <c r="K47" s="13">
        <f t="shared" si="2"/>
        <v>4672546.9020387549</v>
      </c>
      <c r="L47" s="20">
        <f t="shared" si="5"/>
        <v>47.074949795025766</v>
      </c>
    </row>
    <row r="48" spans="1:12" x14ac:dyDescent="0.2">
      <c r="A48" s="16">
        <v>39</v>
      </c>
      <c r="B48" s="46">
        <v>6</v>
      </c>
      <c r="C48" s="45">
        <v>13443</v>
      </c>
      <c r="D48" s="45">
        <v>12730</v>
      </c>
      <c r="E48" s="17">
        <v>0.5</v>
      </c>
      <c r="F48" s="18">
        <f t="shared" si="3"/>
        <v>4.5848775455622207E-4</v>
      </c>
      <c r="G48" s="18">
        <f t="shared" si="0"/>
        <v>4.5838267313495545E-4</v>
      </c>
      <c r="H48" s="13">
        <f t="shared" si="6"/>
        <v>99241.88938432344</v>
      </c>
      <c r="I48" s="13">
        <f t="shared" si="4"/>
        <v>45.490762542949739</v>
      </c>
      <c r="J48" s="13">
        <f t="shared" si="1"/>
        <v>99219.144003051973</v>
      </c>
      <c r="K48" s="13">
        <f t="shared" si="2"/>
        <v>4573297.153466993</v>
      </c>
      <c r="L48" s="20">
        <f t="shared" si="5"/>
        <v>46.082326544151883</v>
      </c>
    </row>
    <row r="49" spans="1:12" x14ac:dyDescent="0.2">
      <c r="A49" s="16">
        <v>40</v>
      </c>
      <c r="B49" s="46">
        <v>8</v>
      </c>
      <c r="C49" s="45">
        <v>13041</v>
      </c>
      <c r="D49" s="45">
        <v>13291</v>
      </c>
      <c r="E49" s="17">
        <v>0.5</v>
      </c>
      <c r="F49" s="18">
        <f t="shared" si="3"/>
        <v>6.0762570256721858E-4</v>
      </c>
      <c r="G49" s="18">
        <f t="shared" si="0"/>
        <v>6.0744115413819289E-4</v>
      </c>
      <c r="H49" s="13">
        <f t="shared" si="6"/>
        <v>99196.398621780492</v>
      </c>
      <c r="I49" s="13">
        <f t="shared" si="4"/>
        <v>60.255974865166586</v>
      </c>
      <c r="J49" s="13">
        <f t="shared" si="1"/>
        <v>99166.270634347908</v>
      </c>
      <c r="K49" s="13">
        <f t="shared" si="2"/>
        <v>4474078.0094639407</v>
      </c>
      <c r="L49" s="20">
        <f t="shared" si="5"/>
        <v>45.10323027474881</v>
      </c>
    </row>
    <row r="50" spans="1:12" x14ac:dyDescent="0.2">
      <c r="A50" s="16">
        <v>41</v>
      </c>
      <c r="B50" s="46">
        <v>6</v>
      </c>
      <c r="C50" s="45">
        <v>12942</v>
      </c>
      <c r="D50" s="45">
        <v>12877</v>
      </c>
      <c r="E50" s="17">
        <v>0.5</v>
      </c>
      <c r="F50" s="18">
        <f t="shared" si="3"/>
        <v>4.6477400364072969E-4</v>
      </c>
      <c r="G50" s="18">
        <f t="shared" si="0"/>
        <v>4.6466602129719261E-4</v>
      </c>
      <c r="H50" s="13">
        <f t="shared" si="6"/>
        <v>99136.142646915323</v>
      </c>
      <c r="I50" s="13">
        <f t="shared" si="4"/>
        <v>46.065196970493076</v>
      </c>
      <c r="J50" s="13">
        <f t="shared" si="1"/>
        <v>99113.110048430084</v>
      </c>
      <c r="K50" s="13">
        <f t="shared" si="2"/>
        <v>4374911.7388295932</v>
      </c>
      <c r="L50" s="20">
        <f t="shared" si="5"/>
        <v>44.130340580340516</v>
      </c>
    </row>
    <row r="51" spans="1:12" x14ac:dyDescent="0.2">
      <c r="A51" s="16">
        <v>42</v>
      </c>
      <c r="B51" s="46">
        <v>9</v>
      </c>
      <c r="C51" s="45">
        <v>12026</v>
      </c>
      <c r="D51" s="45">
        <v>12831</v>
      </c>
      <c r="E51" s="17">
        <v>0.5</v>
      </c>
      <c r="F51" s="18">
        <f t="shared" si="3"/>
        <v>7.2414209277064814E-4</v>
      </c>
      <c r="G51" s="18">
        <f t="shared" si="0"/>
        <v>7.2387999678275559E-4</v>
      </c>
      <c r="H51" s="13">
        <f t="shared" si="6"/>
        <v>99090.077449944831</v>
      </c>
      <c r="I51" s="13">
        <f t="shared" si="4"/>
        <v>71.729324945669063</v>
      </c>
      <c r="J51" s="13">
        <f t="shared" si="1"/>
        <v>99054.212787471988</v>
      </c>
      <c r="K51" s="13">
        <f t="shared" si="2"/>
        <v>4275798.6287811631</v>
      </c>
      <c r="L51" s="20">
        <f t="shared" si="5"/>
        <v>43.150623541908878</v>
      </c>
    </row>
    <row r="52" spans="1:12" x14ac:dyDescent="0.2">
      <c r="A52" s="16">
        <v>43</v>
      </c>
      <c r="B52" s="46">
        <v>6</v>
      </c>
      <c r="C52" s="45">
        <v>11885</v>
      </c>
      <c r="D52" s="45">
        <v>11865</v>
      </c>
      <c r="E52" s="17">
        <v>0.5</v>
      </c>
      <c r="F52" s="18">
        <f t="shared" si="3"/>
        <v>5.0526315789473683E-4</v>
      </c>
      <c r="G52" s="18">
        <f t="shared" si="0"/>
        <v>5.0513554470449568E-4</v>
      </c>
      <c r="H52" s="13">
        <f t="shared" si="6"/>
        <v>99018.34812499916</v>
      </c>
      <c r="I52" s="13">
        <f t="shared" si="4"/>
        <v>50.017687215860832</v>
      </c>
      <c r="J52" s="13">
        <f t="shared" si="1"/>
        <v>98993.339281391221</v>
      </c>
      <c r="K52" s="13">
        <f t="shared" si="2"/>
        <v>4176744.4159936914</v>
      </c>
      <c r="L52" s="20">
        <f t="shared" si="5"/>
        <v>42.181519840353594</v>
      </c>
    </row>
    <row r="53" spans="1:12" x14ac:dyDescent="0.2">
      <c r="A53" s="16">
        <v>44</v>
      </c>
      <c r="B53" s="46">
        <v>11</v>
      </c>
      <c r="C53" s="45">
        <v>11356</v>
      </c>
      <c r="D53" s="45">
        <v>11729</v>
      </c>
      <c r="E53" s="17">
        <v>0.5</v>
      </c>
      <c r="F53" s="18">
        <f t="shared" si="3"/>
        <v>9.5299978340914013E-4</v>
      </c>
      <c r="G53" s="18">
        <f t="shared" si="0"/>
        <v>9.5254589539314164E-4</v>
      </c>
      <c r="H53" s="13">
        <f t="shared" si="6"/>
        <v>98968.330437783297</v>
      </c>
      <c r="I53" s="13">
        <f t="shared" si="4"/>
        <v>94.2718769324226</v>
      </c>
      <c r="J53" s="13">
        <f t="shared" si="1"/>
        <v>98921.194499317076</v>
      </c>
      <c r="K53" s="13">
        <f t="shared" si="2"/>
        <v>4077751.0767123001</v>
      </c>
      <c r="L53" s="20">
        <f t="shared" si="5"/>
        <v>41.202585298493936</v>
      </c>
    </row>
    <row r="54" spans="1:12" x14ac:dyDescent="0.2">
      <c r="A54" s="16">
        <v>45</v>
      </c>
      <c r="B54" s="46">
        <v>7</v>
      </c>
      <c r="C54" s="45">
        <v>10992</v>
      </c>
      <c r="D54" s="45">
        <v>11222</v>
      </c>
      <c r="E54" s="17">
        <v>0.5</v>
      </c>
      <c r="F54" s="18">
        <f t="shared" si="3"/>
        <v>6.3023318627892318E-4</v>
      </c>
      <c r="G54" s="18">
        <f t="shared" si="0"/>
        <v>6.3003465190585484E-4</v>
      </c>
      <c r="H54" s="13">
        <f t="shared" si="6"/>
        <v>98874.05856085087</v>
      </c>
      <c r="I54" s="13">
        <f t="shared" si="4"/>
        <v>62.294083067904786</v>
      </c>
      <c r="J54" s="13">
        <f t="shared" si="1"/>
        <v>98842.911519316927</v>
      </c>
      <c r="K54" s="13">
        <f t="shared" si="2"/>
        <v>3978829.882212983</v>
      </c>
      <c r="L54" s="20">
        <f t="shared" si="5"/>
        <v>40.241393345497791</v>
      </c>
    </row>
    <row r="55" spans="1:12" x14ac:dyDescent="0.2">
      <c r="A55" s="16">
        <v>46</v>
      </c>
      <c r="B55" s="46">
        <v>13</v>
      </c>
      <c r="C55" s="45">
        <v>10884</v>
      </c>
      <c r="D55" s="45">
        <v>10889</v>
      </c>
      <c r="E55" s="17">
        <v>0.5</v>
      </c>
      <c r="F55" s="18">
        <f t="shared" si="3"/>
        <v>1.1941395306113076E-3</v>
      </c>
      <c r="G55" s="18">
        <f t="shared" si="0"/>
        <v>1.1934269714495547E-3</v>
      </c>
      <c r="H55" s="13">
        <f t="shared" si="6"/>
        <v>98811.76447778297</v>
      </c>
      <c r="I55" s="13">
        <f t="shared" si="4"/>
        <v>117.92462482430722</v>
      </c>
      <c r="J55" s="13">
        <f t="shared" si="1"/>
        <v>98752.802165370813</v>
      </c>
      <c r="K55" s="13">
        <f t="shared" si="2"/>
        <v>3879986.970693666</v>
      </c>
      <c r="L55" s="20">
        <f t="shared" si="5"/>
        <v>39.266447585459822</v>
      </c>
    </row>
    <row r="56" spans="1:12" x14ac:dyDescent="0.2">
      <c r="A56" s="16">
        <v>47</v>
      </c>
      <c r="B56" s="46">
        <v>8</v>
      </c>
      <c r="C56" s="45">
        <v>10844</v>
      </c>
      <c r="D56" s="45">
        <v>10736</v>
      </c>
      <c r="E56" s="17">
        <v>0.5</v>
      </c>
      <c r="F56" s="18">
        <f t="shared" si="3"/>
        <v>7.4142724745134383E-4</v>
      </c>
      <c r="G56" s="18">
        <f t="shared" si="0"/>
        <v>7.4115249212525474E-4</v>
      </c>
      <c r="H56" s="13">
        <f t="shared" si="6"/>
        <v>98693.839852958656</v>
      </c>
      <c r="I56" s="13">
        <f t="shared" si="4"/>
        <v>73.147185364431095</v>
      </c>
      <c r="J56" s="13">
        <f t="shared" si="1"/>
        <v>98657.266260276432</v>
      </c>
      <c r="K56" s="13">
        <f t="shared" si="2"/>
        <v>3781234.1685282951</v>
      </c>
      <c r="L56" s="20">
        <f t="shared" si="5"/>
        <v>38.312767789376274</v>
      </c>
    </row>
    <row r="57" spans="1:12" x14ac:dyDescent="0.2">
      <c r="A57" s="16">
        <v>48</v>
      </c>
      <c r="B57" s="46">
        <v>13</v>
      </c>
      <c r="C57" s="45">
        <v>10722</v>
      </c>
      <c r="D57" s="45">
        <v>10701</v>
      </c>
      <c r="E57" s="17">
        <v>0.5</v>
      </c>
      <c r="F57" s="18">
        <f t="shared" si="3"/>
        <v>1.2136488820426645E-3</v>
      </c>
      <c r="G57" s="18">
        <f t="shared" si="0"/>
        <v>1.2129128568762831E-3</v>
      </c>
      <c r="H57" s="13">
        <f t="shared" si="6"/>
        <v>98620.692667594223</v>
      </c>
      <c r="I57" s="13">
        <f t="shared" si="4"/>
        <v>119.6183060905696</v>
      </c>
      <c r="J57" s="13">
        <f t="shared" si="1"/>
        <v>98560.883514548928</v>
      </c>
      <c r="K57" s="13">
        <f t="shared" si="2"/>
        <v>3682576.9022680186</v>
      </c>
      <c r="L57" s="20">
        <f t="shared" si="5"/>
        <v>37.340813602681955</v>
      </c>
    </row>
    <row r="58" spans="1:12" x14ac:dyDescent="0.2">
      <c r="A58" s="16">
        <v>49</v>
      </c>
      <c r="B58" s="46">
        <v>9</v>
      </c>
      <c r="C58" s="45">
        <v>9804</v>
      </c>
      <c r="D58" s="45">
        <v>10594</v>
      </c>
      <c r="E58" s="17">
        <v>0.5</v>
      </c>
      <c r="F58" s="18">
        <f t="shared" si="3"/>
        <v>8.8243945484851459E-4</v>
      </c>
      <c r="G58" s="18">
        <f t="shared" si="0"/>
        <v>8.8205027686578149E-4</v>
      </c>
      <c r="H58" s="13">
        <f t="shared" si="6"/>
        <v>98501.074361503648</v>
      </c>
      <c r="I58" s="13">
        <f t="shared" si="4"/>
        <v>86.882899912141227</v>
      </c>
      <c r="J58" s="13">
        <f t="shared" si="1"/>
        <v>98457.632911547567</v>
      </c>
      <c r="K58" s="13">
        <f t="shared" si="2"/>
        <v>3584016.0187534695</v>
      </c>
      <c r="L58" s="20">
        <f t="shared" si="5"/>
        <v>36.385552563619349</v>
      </c>
    </row>
    <row r="59" spans="1:12" x14ac:dyDescent="0.2">
      <c r="A59" s="16">
        <v>50</v>
      </c>
      <c r="B59" s="46">
        <v>18</v>
      </c>
      <c r="C59" s="45">
        <v>9659</v>
      </c>
      <c r="D59" s="45">
        <v>9698</v>
      </c>
      <c r="E59" s="17">
        <v>0.5</v>
      </c>
      <c r="F59" s="18">
        <f t="shared" si="3"/>
        <v>1.859792323190577E-3</v>
      </c>
      <c r="G59" s="18">
        <f t="shared" si="0"/>
        <v>1.8580645161290321E-3</v>
      </c>
      <c r="H59" s="13">
        <f t="shared" si="6"/>
        <v>98414.191461591501</v>
      </c>
      <c r="I59" s="13">
        <f t="shared" si="4"/>
        <v>182.85991703831192</v>
      </c>
      <c r="J59" s="13">
        <f t="shared" si="1"/>
        <v>98322.761503072354</v>
      </c>
      <c r="K59" s="13">
        <f t="shared" si="2"/>
        <v>3485558.3858419219</v>
      </c>
      <c r="L59" s="20">
        <f t="shared" si="5"/>
        <v>35.417233369256962</v>
      </c>
    </row>
    <row r="60" spans="1:12" x14ac:dyDescent="0.2">
      <c r="A60" s="16">
        <v>51</v>
      </c>
      <c r="B60" s="46">
        <v>17</v>
      </c>
      <c r="C60" s="45">
        <v>9632</v>
      </c>
      <c r="D60" s="45">
        <v>9579</v>
      </c>
      <c r="E60" s="17">
        <v>0.5</v>
      </c>
      <c r="F60" s="18">
        <f t="shared" si="3"/>
        <v>1.7698193743167978E-3</v>
      </c>
      <c r="G60" s="18">
        <f t="shared" si="0"/>
        <v>1.768254628666528E-3</v>
      </c>
      <c r="H60" s="13">
        <f t="shared" si="6"/>
        <v>98231.331544553192</v>
      </c>
      <c r="I60" s="13">
        <f t="shared" si="4"/>
        <v>173.6980066837325</v>
      </c>
      <c r="J60" s="13">
        <f t="shared" si="1"/>
        <v>98144.482541211328</v>
      </c>
      <c r="K60" s="13">
        <f t="shared" si="2"/>
        <v>3387235.6243388494</v>
      </c>
      <c r="L60" s="20">
        <f t="shared" si="5"/>
        <v>34.482232614372698</v>
      </c>
    </row>
    <row r="61" spans="1:12" x14ac:dyDescent="0.2">
      <c r="A61" s="16">
        <v>52</v>
      </c>
      <c r="B61" s="46">
        <v>21</v>
      </c>
      <c r="C61" s="45">
        <v>9248</v>
      </c>
      <c r="D61" s="45">
        <v>9545</v>
      </c>
      <c r="E61" s="17">
        <v>0.5</v>
      </c>
      <c r="F61" s="18">
        <f t="shared" si="3"/>
        <v>2.2348746873836001E-3</v>
      </c>
      <c r="G61" s="18">
        <f t="shared" si="0"/>
        <v>2.232380142447114E-3</v>
      </c>
      <c r="H61" s="13">
        <f t="shared" si="6"/>
        <v>98057.633537869464</v>
      </c>
      <c r="I61" s="13">
        <f t="shared" si="4"/>
        <v>218.90191392529593</v>
      </c>
      <c r="J61" s="13">
        <f t="shared" si="1"/>
        <v>97948.182580906825</v>
      </c>
      <c r="K61" s="13">
        <f t="shared" si="2"/>
        <v>3289091.141797638</v>
      </c>
      <c r="L61" s="20">
        <f t="shared" si="5"/>
        <v>33.542428295777754</v>
      </c>
    </row>
    <row r="62" spans="1:12" x14ac:dyDescent="0.2">
      <c r="A62" s="16">
        <v>53</v>
      </c>
      <c r="B62" s="46">
        <v>32</v>
      </c>
      <c r="C62" s="45">
        <v>8907</v>
      </c>
      <c r="D62" s="45">
        <v>9160</v>
      </c>
      <c r="E62" s="17">
        <v>0.5</v>
      </c>
      <c r="F62" s="18">
        <f t="shared" si="3"/>
        <v>3.5423700669729341E-3</v>
      </c>
      <c r="G62" s="18">
        <f t="shared" si="0"/>
        <v>3.5361069672357587E-3</v>
      </c>
      <c r="H62" s="13">
        <f t="shared" si="6"/>
        <v>97838.731623944172</v>
      </c>
      <c r="I62" s="13">
        <f t="shared" si="4"/>
        <v>345.96822056093856</v>
      </c>
      <c r="J62" s="13">
        <f t="shared" si="1"/>
        <v>97665.747513663693</v>
      </c>
      <c r="K62" s="13">
        <f t="shared" si="2"/>
        <v>3191142.9592167311</v>
      </c>
      <c r="L62" s="20">
        <f t="shared" si="5"/>
        <v>32.616356592625323</v>
      </c>
    </row>
    <row r="63" spans="1:12" x14ac:dyDescent="0.2">
      <c r="A63" s="16">
        <v>54</v>
      </c>
      <c r="B63" s="46">
        <v>19</v>
      </c>
      <c r="C63" s="45">
        <v>8659</v>
      </c>
      <c r="D63" s="45">
        <v>8740</v>
      </c>
      <c r="E63" s="17">
        <v>0.5</v>
      </c>
      <c r="F63" s="18">
        <f t="shared" si="3"/>
        <v>2.1840335651474221E-3</v>
      </c>
      <c r="G63" s="18">
        <f t="shared" si="0"/>
        <v>2.1816511654610174E-3</v>
      </c>
      <c r="H63" s="13">
        <f t="shared" si="6"/>
        <v>97492.763403383229</v>
      </c>
      <c r="I63" s="13">
        <f t="shared" si="4"/>
        <v>212.69520090300625</v>
      </c>
      <c r="J63" s="13">
        <f t="shared" si="1"/>
        <v>97386.415802931719</v>
      </c>
      <c r="K63" s="13">
        <f t="shared" si="2"/>
        <v>3093477.2117030676</v>
      </c>
      <c r="L63" s="20">
        <f t="shared" si="5"/>
        <v>31.730326474628544</v>
      </c>
    </row>
    <row r="64" spans="1:12" x14ac:dyDescent="0.2">
      <c r="A64" s="16">
        <v>55</v>
      </c>
      <c r="B64" s="46">
        <v>31</v>
      </c>
      <c r="C64" s="45">
        <v>8726</v>
      </c>
      <c r="D64" s="45">
        <v>8554</v>
      </c>
      <c r="E64" s="17">
        <v>0.5</v>
      </c>
      <c r="F64" s="18">
        <f t="shared" si="3"/>
        <v>3.5879629629629629E-3</v>
      </c>
      <c r="G64" s="18">
        <f t="shared" si="0"/>
        <v>3.5815377505632254E-3</v>
      </c>
      <c r="H64" s="13">
        <f t="shared" si="6"/>
        <v>97280.068202480223</v>
      </c>
      <c r="I64" s="13">
        <f t="shared" si="4"/>
        <v>348.41223664454816</v>
      </c>
      <c r="J64" s="13">
        <f t="shared" si="1"/>
        <v>97105.86208415794</v>
      </c>
      <c r="K64" s="13">
        <f t="shared" si="2"/>
        <v>2996090.7959001358</v>
      </c>
      <c r="L64" s="20">
        <f t="shared" si="5"/>
        <v>30.798609121696199</v>
      </c>
    </row>
    <row r="65" spans="1:12" x14ac:dyDescent="0.2">
      <c r="A65" s="16">
        <v>56</v>
      </c>
      <c r="B65" s="46">
        <v>28</v>
      </c>
      <c r="C65" s="45">
        <v>8571</v>
      </c>
      <c r="D65" s="45">
        <v>8589</v>
      </c>
      <c r="E65" s="17">
        <v>0.5</v>
      </c>
      <c r="F65" s="18">
        <f t="shared" si="3"/>
        <v>3.2634032634032634E-3</v>
      </c>
      <c r="G65" s="18">
        <f t="shared" si="0"/>
        <v>3.2580870374680011E-3</v>
      </c>
      <c r="H65" s="13">
        <f t="shared" si="6"/>
        <v>96931.655965835671</v>
      </c>
      <c r="I65" s="13">
        <f t="shared" si="4"/>
        <v>315.81177182259705</v>
      </c>
      <c r="J65" s="13">
        <f t="shared" si="1"/>
        <v>96773.750079924372</v>
      </c>
      <c r="K65" s="13">
        <f t="shared" si="2"/>
        <v>2898984.933815978</v>
      </c>
      <c r="L65" s="20">
        <f t="shared" si="5"/>
        <v>29.907514783795175</v>
      </c>
    </row>
    <row r="66" spans="1:12" x14ac:dyDescent="0.2">
      <c r="A66" s="16">
        <v>57</v>
      </c>
      <c r="B66" s="46">
        <v>36</v>
      </c>
      <c r="C66" s="45">
        <v>8611</v>
      </c>
      <c r="D66" s="45">
        <v>8489</v>
      </c>
      <c r="E66" s="17">
        <v>0.5</v>
      </c>
      <c r="F66" s="18">
        <f t="shared" si="3"/>
        <v>4.2105263157894736E-3</v>
      </c>
      <c r="G66" s="18">
        <f t="shared" si="0"/>
        <v>4.2016806722689074E-3</v>
      </c>
      <c r="H66" s="13">
        <f t="shared" si="6"/>
        <v>96615.844194013072</v>
      </c>
      <c r="I66" s="13">
        <f t="shared" si="4"/>
        <v>405.94892518492884</v>
      </c>
      <c r="J66" s="13">
        <f t="shared" si="1"/>
        <v>96412.869731420607</v>
      </c>
      <c r="K66" s="13">
        <f t="shared" si="2"/>
        <v>2802211.1837360538</v>
      </c>
      <c r="L66" s="20">
        <f t="shared" si="5"/>
        <v>29.00364021152647</v>
      </c>
    </row>
    <row r="67" spans="1:12" x14ac:dyDescent="0.2">
      <c r="A67" s="16">
        <v>58</v>
      </c>
      <c r="B67" s="46">
        <v>32</v>
      </c>
      <c r="C67" s="45">
        <v>8579</v>
      </c>
      <c r="D67" s="45">
        <v>8500</v>
      </c>
      <c r="E67" s="17">
        <v>0.5</v>
      </c>
      <c r="F67" s="18">
        <f t="shared" si="3"/>
        <v>3.7472919960185023E-3</v>
      </c>
      <c r="G67" s="18">
        <f t="shared" si="0"/>
        <v>3.7402840278183622E-3</v>
      </c>
      <c r="H67" s="13">
        <f t="shared" si="6"/>
        <v>96209.895268828142</v>
      </c>
      <c r="I67" s="13">
        <f t="shared" si="4"/>
        <v>359.85233459207529</v>
      </c>
      <c r="J67" s="13">
        <f t="shared" si="1"/>
        <v>96029.969101532115</v>
      </c>
      <c r="K67" s="13">
        <f t="shared" si="2"/>
        <v>2705798.3140046331</v>
      </c>
      <c r="L67" s="20">
        <f t="shared" si="5"/>
        <v>28.123908735625736</v>
      </c>
    </row>
    <row r="68" spans="1:12" x14ac:dyDescent="0.2">
      <c r="A68" s="16">
        <v>59</v>
      </c>
      <c r="B68" s="46">
        <v>29</v>
      </c>
      <c r="C68" s="45">
        <v>7819</v>
      </c>
      <c r="D68" s="45">
        <v>8484</v>
      </c>
      <c r="E68" s="17">
        <v>0.5</v>
      </c>
      <c r="F68" s="18">
        <f t="shared" si="3"/>
        <v>3.5576274305342574E-3</v>
      </c>
      <c r="G68" s="18">
        <f t="shared" si="0"/>
        <v>3.5513103110457992E-3</v>
      </c>
      <c r="H68" s="13">
        <f t="shared" si="6"/>
        <v>95850.042934236073</v>
      </c>
      <c r="I68" s="13">
        <f t="shared" si="4"/>
        <v>340.39324578653509</v>
      </c>
      <c r="J68" s="13">
        <f t="shared" si="1"/>
        <v>95679.846311342815</v>
      </c>
      <c r="K68" s="13">
        <f t="shared" si="2"/>
        <v>2609768.3449031012</v>
      </c>
      <c r="L68" s="20">
        <f t="shared" si="5"/>
        <v>27.227617901994016</v>
      </c>
    </row>
    <row r="69" spans="1:12" x14ac:dyDescent="0.2">
      <c r="A69" s="16">
        <v>60</v>
      </c>
      <c r="B69" s="46">
        <v>42</v>
      </c>
      <c r="C69" s="45">
        <v>7699</v>
      </c>
      <c r="D69" s="45">
        <v>7723</v>
      </c>
      <c r="E69" s="17">
        <v>0.5</v>
      </c>
      <c r="F69" s="18">
        <f t="shared" si="3"/>
        <v>5.4467643625988847E-3</v>
      </c>
      <c r="G69" s="18">
        <f t="shared" si="0"/>
        <v>5.4319710294878426E-3</v>
      </c>
      <c r="H69" s="13">
        <f t="shared" si="6"/>
        <v>95509.649688449543</v>
      </c>
      <c r="I69" s="13">
        <f t="shared" si="4"/>
        <v>518.80565014419051</v>
      </c>
      <c r="J69" s="13">
        <f t="shared" si="1"/>
        <v>95250.246863377455</v>
      </c>
      <c r="K69" s="13">
        <f t="shared" si="2"/>
        <v>2514088.4985917583</v>
      </c>
      <c r="L69" s="20">
        <f t="shared" si="5"/>
        <v>26.322874251896661</v>
      </c>
    </row>
    <row r="70" spans="1:12" x14ac:dyDescent="0.2">
      <c r="A70" s="16">
        <v>61</v>
      </c>
      <c r="B70" s="46">
        <v>37</v>
      </c>
      <c r="C70" s="45">
        <v>7159</v>
      </c>
      <c r="D70" s="45">
        <v>7583</v>
      </c>
      <c r="E70" s="17">
        <v>0.5</v>
      </c>
      <c r="F70" s="18">
        <f t="shared" si="3"/>
        <v>5.0196716863383532E-3</v>
      </c>
      <c r="G70" s="18">
        <f t="shared" si="0"/>
        <v>5.0071046755531499E-3</v>
      </c>
      <c r="H70" s="13">
        <f t="shared" si="6"/>
        <v>94990.844038305353</v>
      </c>
      <c r="I70" s="13">
        <f t="shared" si="4"/>
        <v>475.62909931893881</v>
      </c>
      <c r="J70" s="13">
        <f t="shared" si="1"/>
        <v>94753.029488645887</v>
      </c>
      <c r="K70" s="13">
        <f t="shared" si="2"/>
        <v>2418838.251728381</v>
      </c>
      <c r="L70" s="20">
        <f t="shared" si="5"/>
        <v>25.46390945587321</v>
      </c>
    </row>
    <row r="71" spans="1:12" x14ac:dyDescent="0.2">
      <c r="A71" s="16">
        <v>62</v>
      </c>
      <c r="B71" s="46">
        <v>38</v>
      </c>
      <c r="C71" s="45">
        <v>7251</v>
      </c>
      <c r="D71" s="45">
        <v>7083</v>
      </c>
      <c r="E71" s="17">
        <v>0.5</v>
      </c>
      <c r="F71" s="18">
        <f t="shared" si="3"/>
        <v>5.3020789730710196E-3</v>
      </c>
      <c r="G71" s="18">
        <f t="shared" si="0"/>
        <v>5.2880601168939596E-3</v>
      </c>
      <c r="H71" s="13">
        <f t="shared" si="6"/>
        <v>94515.214938986421</v>
      </c>
      <c r="I71" s="13">
        <f t="shared" si="4"/>
        <v>499.80213855851423</v>
      </c>
      <c r="J71" s="13">
        <f t="shared" si="1"/>
        <v>94265.313869707155</v>
      </c>
      <c r="K71" s="13">
        <f t="shared" si="2"/>
        <v>2324085.2222397351</v>
      </c>
      <c r="L71" s="20">
        <f t="shared" si="5"/>
        <v>24.589535385810958</v>
      </c>
    </row>
    <row r="72" spans="1:12" x14ac:dyDescent="0.2">
      <c r="A72" s="16">
        <v>63</v>
      </c>
      <c r="B72" s="46">
        <v>46</v>
      </c>
      <c r="C72" s="45">
        <v>6877</v>
      </c>
      <c r="D72" s="45">
        <v>7183</v>
      </c>
      <c r="E72" s="17">
        <v>0.5</v>
      </c>
      <c r="F72" s="18">
        <f t="shared" si="3"/>
        <v>6.543385490753912E-3</v>
      </c>
      <c r="G72" s="18">
        <f t="shared" si="0"/>
        <v>6.5220473557351492E-3</v>
      </c>
      <c r="H72" s="13">
        <f t="shared" si="6"/>
        <v>94015.412800427905</v>
      </c>
      <c r="I72" s="13">
        <f t="shared" si="4"/>
        <v>613.17297445337931</v>
      </c>
      <c r="J72" s="13">
        <f t="shared" si="1"/>
        <v>93708.826313201207</v>
      </c>
      <c r="K72" s="13">
        <f t="shared" si="2"/>
        <v>2229819.9083700278</v>
      </c>
      <c r="L72" s="20">
        <f t="shared" si="5"/>
        <v>23.717599507895571</v>
      </c>
    </row>
    <row r="73" spans="1:12" x14ac:dyDescent="0.2">
      <c r="A73" s="16">
        <v>64</v>
      </c>
      <c r="B73" s="46">
        <v>43</v>
      </c>
      <c r="C73" s="45">
        <v>6384</v>
      </c>
      <c r="D73" s="45">
        <v>6777</v>
      </c>
      <c r="E73" s="17">
        <v>0.5</v>
      </c>
      <c r="F73" s="18">
        <f t="shared" si="3"/>
        <v>6.5344578679431657E-3</v>
      </c>
      <c r="G73" s="18">
        <f t="shared" ref="G73:G108" si="7">F73/((1+(1-E73)*F73))</f>
        <v>6.5131778249015448E-3</v>
      </c>
      <c r="H73" s="13">
        <f t="shared" si="6"/>
        <v>93402.239825974524</v>
      </c>
      <c r="I73" s="13">
        <f t="shared" si="4"/>
        <v>608.34539723067314</v>
      </c>
      <c r="J73" s="13">
        <f t="shared" ref="J73:J108" si="8">H74+I73*E73</f>
        <v>93098.067127359187</v>
      </c>
      <c r="K73" s="13">
        <f t="shared" ref="K73:K97" si="9">K74+J73</f>
        <v>2136111.0820568264</v>
      </c>
      <c r="L73" s="20">
        <f t="shared" si="5"/>
        <v>22.870019884285352</v>
      </c>
    </row>
    <row r="74" spans="1:12" x14ac:dyDescent="0.2">
      <c r="A74" s="16">
        <v>65</v>
      </c>
      <c r="B74" s="46">
        <v>41</v>
      </c>
      <c r="C74" s="45">
        <v>5999</v>
      </c>
      <c r="D74" s="45">
        <v>6344</v>
      </c>
      <c r="E74" s="17">
        <v>0.5</v>
      </c>
      <c r="F74" s="18">
        <f t="shared" ref="F74:F108" si="10">B74/((C74+D74)/2)</f>
        <v>6.6434416268330229E-3</v>
      </c>
      <c r="G74" s="18">
        <f t="shared" si="7"/>
        <v>6.6214470284237737E-3</v>
      </c>
      <c r="H74" s="13">
        <f t="shared" si="6"/>
        <v>92793.89442874385</v>
      </c>
      <c r="I74" s="13">
        <f t="shared" ref="I74:I108" si="11">H74*G74</f>
        <v>614.42985652107529</v>
      </c>
      <c r="J74" s="13">
        <f t="shared" si="8"/>
        <v>92486.679500483311</v>
      </c>
      <c r="K74" s="13">
        <f t="shared" si="9"/>
        <v>2043013.0149294671</v>
      </c>
      <c r="L74" s="20">
        <f t="shared" ref="L74:L108" si="12">K74/H74</f>
        <v>22.016674992537258</v>
      </c>
    </row>
    <row r="75" spans="1:12" x14ac:dyDescent="0.2">
      <c r="A75" s="16">
        <v>66</v>
      </c>
      <c r="B75" s="46">
        <v>43</v>
      </c>
      <c r="C75" s="45">
        <v>6099</v>
      </c>
      <c r="D75" s="45">
        <v>5940</v>
      </c>
      <c r="E75" s="17">
        <v>0.5</v>
      </c>
      <c r="F75" s="18">
        <f t="shared" si="10"/>
        <v>7.1434504526954063E-3</v>
      </c>
      <c r="G75" s="18">
        <f t="shared" si="7"/>
        <v>7.1180268167521932E-3</v>
      </c>
      <c r="H75" s="13">
        <f t="shared" ref="H75:H108" si="13">H74-I74</f>
        <v>92179.464572222772</v>
      </c>
      <c r="I75" s="13">
        <f t="shared" si="11"/>
        <v>656.13590077894048</v>
      </c>
      <c r="J75" s="13">
        <f t="shared" si="8"/>
        <v>91851.396621833293</v>
      </c>
      <c r="K75" s="13">
        <f t="shared" si="9"/>
        <v>1950526.3354289839</v>
      </c>
      <c r="L75" s="20">
        <f t="shared" si="12"/>
        <v>21.160096171970526</v>
      </c>
    </row>
    <row r="76" spans="1:12" x14ac:dyDescent="0.2">
      <c r="A76" s="16">
        <v>67</v>
      </c>
      <c r="B76" s="46">
        <v>47</v>
      </c>
      <c r="C76" s="45">
        <v>6405</v>
      </c>
      <c r="D76" s="45">
        <v>6010</v>
      </c>
      <c r="E76" s="17">
        <v>0.5</v>
      </c>
      <c r="F76" s="18">
        <f t="shared" si="10"/>
        <v>7.5714861055175189E-3</v>
      </c>
      <c r="G76" s="18">
        <f t="shared" si="7"/>
        <v>7.5429305087465889E-3</v>
      </c>
      <c r="H76" s="13">
        <f t="shared" si="13"/>
        <v>91523.328671443829</v>
      </c>
      <c r="I76" s="13">
        <f t="shared" si="11"/>
        <v>690.35410809787504</v>
      </c>
      <c r="J76" s="13">
        <f t="shared" si="8"/>
        <v>91178.151617394891</v>
      </c>
      <c r="K76" s="13">
        <f t="shared" si="9"/>
        <v>1858674.9388071506</v>
      </c>
      <c r="L76" s="20">
        <f t="shared" si="12"/>
        <v>20.30820956566755</v>
      </c>
    </row>
    <row r="77" spans="1:12" x14ac:dyDescent="0.2">
      <c r="A77" s="16">
        <v>68</v>
      </c>
      <c r="B77" s="46">
        <v>52</v>
      </c>
      <c r="C77" s="45">
        <v>5244</v>
      </c>
      <c r="D77" s="45">
        <v>6352</v>
      </c>
      <c r="E77" s="17">
        <v>0.5</v>
      </c>
      <c r="F77" s="18">
        <f t="shared" si="10"/>
        <v>8.9686098654708519E-3</v>
      </c>
      <c r="G77" s="18">
        <f t="shared" si="7"/>
        <v>8.9285714285714281E-3</v>
      </c>
      <c r="H77" s="13">
        <f t="shared" si="13"/>
        <v>90832.974563345953</v>
      </c>
      <c r="I77" s="13">
        <f t="shared" si="11"/>
        <v>811.00870145844601</v>
      </c>
      <c r="J77" s="13">
        <f t="shared" si="8"/>
        <v>90427.470212616739</v>
      </c>
      <c r="K77" s="13">
        <f t="shared" si="9"/>
        <v>1767496.7871897556</v>
      </c>
      <c r="L77" s="20">
        <f t="shared" si="12"/>
        <v>19.458757083388502</v>
      </c>
    </row>
    <row r="78" spans="1:12" x14ac:dyDescent="0.2">
      <c r="A78" s="16">
        <v>69</v>
      </c>
      <c r="B78" s="46">
        <v>44</v>
      </c>
      <c r="C78" s="45">
        <v>4666</v>
      </c>
      <c r="D78" s="45">
        <v>5198</v>
      </c>
      <c r="E78" s="17">
        <v>0.5</v>
      </c>
      <c r="F78" s="18">
        <f t="shared" si="10"/>
        <v>8.9213300892133016E-3</v>
      </c>
      <c r="G78" s="18">
        <f t="shared" si="7"/>
        <v>8.8817117480823587E-3</v>
      </c>
      <c r="H78" s="13">
        <f t="shared" si="13"/>
        <v>90021.965861887511</v>
      </c>
      <c r="I78" s="13">
        <f t="shared" si="11"/>
        <v>799.54915178099532</v>
      </c>
      <c r="J78" s="13">
        <f t="shared" si="8"/>
        <v>89622.191285997003</v>
      </c>
      <c r="K78" s="13">
        <f t="shared" si="9"/>
        <v>1677069.3169771389</v>
      </c>
      <c r="L78" s="20">
        <f t="shared" si="12"/>
        <v>18.62955669675236</v>
      </c>
    </row>
    <row r="79" spans="1:12" x14ac:dyDescent="0.2">
      <c r="A79" s="16">
        <v>70</v>
      </c>
      <c r="B79" s="46">
        <v>45</v>
      </c>
      <c r="C79" s="45">
        <v>4822</v>
      </c>
      <c r="D79" s="45">
        <v>4620</v>
      </c>
      <c r="E79" s="17">
        <v>0.5</v>
      </c>
      <c r="F79" s="18">
        <f t="shared" si="10"/>
        <v>9.5318788392289768E-3</v>
      </c>
      <c r="G79" s="18">
        <f t="shared" si="7"/>
        <v>9.4866659639506693E-3</v>
      </c>
      <c r="H79" s="13">
        <f t="shared" si="13"/>
        <v>89222.41671010651</v>
      </c>
      <c r="I79" s="13">
        <f t="shared" si="11"/>
        <v>846.42326382519093</v>
      </c>
      <c r="J79" s="13">
        <f t="shared" si="8"/>
        <v>88799.205078193918</v>
      </c>
      <c r="K79" s="13">
        <f t="shared" si="9"/>
        <v>1587447.1256911419</v>
      </c>
      <c r="L79" s="20">
        <f t="shared" si="12"/>
        <v>17.792021155949328</v>
      </c>
    </row>
    <row r="80" spans="1:12" x14ac:dyDescent="0.2">
      <c r="A80" s="16">
        <v>71</v>
      </c>
      <c r="B80" s="46">
        <v>62</v>
      </c>
      <c r="C80" s="45">
        <v>4506</v>
      </c>
      <c r="D80" s="45">
        <v>4763</v>
      </c>
      <c r="E80" s="17">
        <v>0.5</v>
      </c>
      <c r="F80" s="18">
        <f t="shared" si="10"/>
        <v>1.3377926421404682E-2</v>
      </c>
      <c r="G80" s="18">
        <f t="shared" si="7"/>
        <v>1.3289036544850499E-2</v>
      </c>
      <c r="H80" s="13">
        <f t="shared" si="13"/>
        <v>88375.993446281325</v>
      </c>
      <c r="I80" s="13">
        <f t="shared" si="11"/>
        <v>1174.4318065951006</v>
      </c>
      <c r="J80" s="13">
        <f t="shared" si="8"/>
        <v>87788.777542983778</v>
      </c>
      <c r="K80" s="13">
        <f t="shared" si="9"/>
        <v>1498647.920612948</v>
      </c>
      <c r="L80" s="20">
        <f t="shared" si="12"/>
        <v>16.957635916408563</v>
      </c>
    </row>
    <row r="81" spans="1:12" x14ac:dyDescent="0.2">
      <c r="A81" s="16">
        <v>72</v>
      </c>
      <c r="B81" s="46">
        <v>68</v>
      </c>
      <c r="C81" s="45">
        <v>4147</v>
      </c>
      <c r="D81" s="45">
        <v>4463</v>
      </c>
      <c r="E81" s="17">
        <v>0.5</v>
      </c>
      <c r="F81" s="18">
        <f t="shared" si="10"/>
        <v>1.5795586527293844E-2</v>
      </c>
      <c r="G81" s="18">
        <f t="shared" si="7"/>
        <v>1.5671813781977417E-2</v>
      </c>
      <c r="H81" s="13">
        <f t="shared" si="13"/>
        <v>87201.561639686232</v>
      </c>
      <c r="I81" s="13">
        <f t="shared" si="11"/>
        <v>1366.606635514788</v>
      </c>
      <c r="J81" s="13">
        <f t="shared" si="8"/>
        <v>86518.258321928835</v>
      </c>
      <c r="K81" s="13">
        <f t="shared" si="9"/>
        <v>1410859.1430699641</v>
      </c>
      <c r="L81" s="20">
        <f t="shared" si="12"/>
        <v>16.179287578582414</v>
      </c>
    </row>
    <row r="82" spans="1:12" x14ac:dyDescent="0.2">
      <c r="A82" s="16">
        <v>73</v>
      </c>
      <c r="B82" s="46">
        <v>55</v>
      </c>
      <c r="C82" s="45">
        <v>3398</v>
      </c>
      <c r="D82" s="45">
        <v>4079</v>
      </c>
      <c r="E82" s="17">
        <v>0.5</v>
      </c>
      <c r="F82" s="18">
        <f t="shared" si="10"/>
        <v>1.4711782800588472E-2</v>
      </c>
      <c r="G82" s="18">
        <f t="shared" si="7"/>
        <v>1.4604354753053638E-2</v>
      </c>
      <c r="H82" s="13">
        <f t="shared" si="13"/>
        <v>85834.955004171439</v>
      </c>
      <c r="I82" s="13">
        <f t="shared" si="11"/>
        <v>1253.5641330933163</v>
      </c>
      <c r="J82" s="13">
        <f t="shared" si="8"/>
        <v>85208.172937624782</v>
      </c>
      <c r="K82" s="13">
        <f t="shared" si="9"/>
        <v>1324340.8847480353</v>
      </c>
      <c r="L82" s="20">
        <f t="shared" si="12"/>
        <v>15.428922688707351</v>
      </c>
    </row>
    <row r="83" spans="1:12" x14ac:dyDescent="0.2">
      <c r="A83" s="16">
        <v>74</v>
      </c>
      <c r="B83" s="46">
        <v>51</v>
      </c>
      <c r="C83" s="45">
        <v>2712</v>
      </c>
      <c r="D83" s="45">
        <v>3340</v>
      </c>
      <c r="E83" s="17">
        <v>0.5</v>
      </c>
      <c r="F83" s="18">
        <f t="shared" si="10"/>
        <v>1.6853932584269662E-2</v>
      </c>
      <c r="G83" s="18">
        <f t="shared" si="7"/>
        <v>1.6713091922005572E-2</v>
      </c>
      <c r="H83" s="13">
        <f t="shared" si="13"/>
        <v>84581.390871078125</v>
      </c>
      <c r="I83" s="13">
        <f t="shared" si="11"/>
        <v>1413.6165605194117</v>
      </c>
      <c r="J83" s="13">
        <f t="shared" si="8"/>
        <v>83874.58259081842</v>
      </c>
      <c r="K83" s="13">
        <f t="shared" si="9"/>
        <v>1239132.7118104105</v>
      </c>
      <c r="L83" s="20">
        <f t="shared" si="12"/>
        <v>14.650181311148446</v>
      </c>
    </row>
    <row r="84" spans="1:12" x14ac:dyDescent="0.2">
      <c r="A84" s="16">
        <v>75</v>
      </c>
      <c r="B84" s="46">
        <v>69</v>
      </c>
      <c r="C84" s="45">
        <v>3636</v>
      </c>
      <c r="D84" s="45">
        <v>2682</v>
      </c>
      <c r="E84" s="17">
        <v>0.5</v>
      </c>
      <c r="F84" s="18">
        <f t="shared" si="10"/>
        <v>2.184235517568851E-2</v>
      </c>
      <c r="G84" s="18">
        <f t="shared" si="7"/>
        <v>2.1606387975575389E-2</v>
      </c>
      <c r="H84" s="13">
        <f t="shared" si="13"/>
        <v>83167.774310558714</v>
      </c>
      <c r="I84" s="13">
        <f t="shared" si="11"/>
        <v>1796.9551988190235</v>
      </c>
      <c r="J84" s="13">
        <f t="shared" si="8"/>
        <v>82269.296711149203</v>
      </c>
      <c r="K84" s="13">
        <f t="shared" si="9"/>
        <v>1155258.1292195921</v>
      </c>
      <c r="L84" s="20">
        <f t="shared" si="12"/>
        <v>13.890694307938505</v>
      </c>
    </row>
    <row r="85" spans="1:12" x14ac:dyDescent="0.2">
      <c r="A85" s="16">
        <v>76</v>
      </c>
      <c r="B85" s="46">
        <v>72</v>
      </c>
      <c r="C85" s="45">
        <v>2175</v>
      </c>
      <c r="D85" s="45">
        <v>3563</v>
      </c>
      <c r="E85" s="17">
        <v>0.5</v>
      </c>
      <c r="F85" s="18">
        <f t="shared" si="10"/>
        <v>2.5095852213314743E-2</v>
      </c>
      <c r="G85" s="18">
        <f t="shared" si="7"/>
        <v>2.4784853700516349E-2</v>
      </c>
      <c r="H85" s="13">
        <f t="shared" si="13"/>
        <v>81370.819111739693</v>
      </c>
      <c r="I85" s="13">
        <f t="shared" si="11"/>
        <v>2016.7638471756479</v>
      </c>
      <c r="J85" s="13">
        <f t="shared" si="8"/>
        <v>80362.43718815186</v>
      </c>
      <c r="K85" s="13">
        <f t="shared" si="9"/>
        <v>1072988.8325084429</v>
      </c>
      <c r="L85" s="20">
        <f t="shared" si="12"/>
        <v>13.186408152472913</v>
      </c>
    </row>
    <row r="86" spans="1:12" x14ac:dyDescent="0.2">
      <c r="A86" s="16">
        <v>77</v>
      </c>
      <c r="B86" s="46">
        <v>53</v>
      </c>
      <c r="C86" s="45">
        <v>2441</v>
      </c>
      <c r="D86" s="45">
        <v>2115</v>
      </c>
      <c r="E86" s="17">
        <v>0.5</v>
      </c>
      <c r="F86" s="18">
        <f t="shared" si="10"/>
        <v>2.3266022827041263E-2</v>
      </c>
      <c r="G86" s="18">
        <f t="shared" si="7"/>
        <v>2.2998481232371446E-2</v>
      </c>
      <c r="H86" s="13">
        <f t="shared" si="13"/>
        <v>79354.055264564042</v>
      </c>
      <c r="I86" s="13">
        <f t="shared" si="11"/>
        <v>1825.0227507146426</v>
      </c>
      <c r="J86" s="13">
        <f t="shared" si="8"/>
        <v>78441.543889206718</v>
      </c>
      <c r="K86" s="13">
        <f t="shared" si="9"/>
        <v>992626.39532029117</v>
      </c>
      <c r="L86" s="20">
        <f t="shared" si="12"/>
        <v>12.50883010340057</v>
      </c>
    </row>
    <row r="87" spans="1:12" x14ac:dyDescent="0.2">
      <c r="A87" s="16">
        <v>78</v>
      </c>
      <c r="B87" s="46">
        <v>66</v>
      </c>
      <c r="C87" s="45">
        <v>2541</v>
      </c>
      <c r="D87" s="45">
        <v>2368</v>
      </c>
      <c r="E87" s="17">
        <v>0.5</v>
      </c>
      <c r="F87" s="18">
        <f t="shared" si="10"/>
        <v>2.6889386840497045E-2</v>
      </c>
      <c r="G87" s="18">
        <f t="shared" si="7"/>
        <v>2.6532663316582911E-2</v>
      </c>
      <c r="H87" s="13">
        <f t="shared" si="13"/>
        <v>77529.032513849394</v>
      </c>
      <c r="I87" s="13">
        <f t="shared" si="11"/>
        <v>2057.0517169503755</v>
      </c>
      <c r="J87" s="13">
        <f t="shared" si="8"/>
        <v>76500.506655374207</v>
      </c>
      <c r="K87" s="13">
        <f t="shared" si="9"/>
        <v>914184.85143108445</v>
      </c>
      <c r="L87" s="20">
        <f t="shared" si="12"/>
        <v>11.791516310586994</v>
      </c>
    </row>
    <row r="88" spans="1:12" x14ac:dyDescent="0.2">
      <c r="A88" s="16">
        <v>79</v>
      </c>
      <c r="B88" s="46">
        <v>68</v>
      </c>
      <c r="C88" s="45">
        <v>2558</v>
      </c>
      <c r="D88" s="45">
        <v>2486</v>
      </c>
      <c r="E88" s="17">
        <v>0.5</v>
      </c>
      <c r="F88" s="18">
        <f t="shared" si="10"/>
        <v>2.696272799365583E-2</v>
      </c>
      <c r="G88" s="18">
        <f t="shared" si="7"/>
        <v>2.6604068857589987E-2</v>
      </c>
      <c r="H88" s="13">
        <f t="shared" si="13"/>
        <v>75471.980796899021</v>
      </c>
      <c r="I88" s="13">
        <f t="shared" si="11"/>
        <v>2007.8617739394108</v>
      </c>
      <c r="J88" s="13">
        <f t="shared" si="8"/>
        <v>74468.049909929323</v>
      </c>
      <c r="K88" s="13">
        <f t="shared" si="9"/>
        <v>837684.34477571025</v>
      </c>
      <c r="L88" s="20">
        <f t="shared" si="12"/>
        <v>11.099275995286039</v>
      </c>
    </row>
    <row r="89" spans="1:12" x14ac:dyDescent="0.2">
      <c r="A89" s="16">
        <v>80</v>
      </c>
      <c r="B89" s="46">
        <v>71</v>
      </c>
      <c r="C89" s="45">
        <v>2262</v>
      </c>
      <c r="D89" s="45">
        <v>2517</v>
      </c>
      <c r="E89" s="17">
        <v>0.5</v>
      </c>
      <c r="F89" s="18">
        <f t="shared" si="10"/>
        <v>2.9713329148357396E-2</v>
      </c>
      <c r="G89" s="18">
        <f t="shared" si="7"/>
        <v>2.9278350515463913E-2</v>
      </c>
      <c r="H89" s="13">
        <f t="shared" si="13"/>
        <v>73464.11902295961</v>
      </c>
      <c r="I89" s="13">
        <f t="shared" si="11"/>
        <v>2150.9082270639719</v>
      </c>
      <c r="J89" s="13">
        <f t="shared" si="8"/>
        <v>72388.664909427622</v>
      </c>
      <c r="K89" s="13">
        <f t="shared" si="9"/>
        <v>763216.29486578098</v>
      </c>
      <c r="L89" s="20">
        <f t="shared" si="12"/>
        <v>10.388966818308328</v>
      </c>
    </row>
    <row r="90" spans="1:12" x14ac:dyDescent="0.2">
      <c r="A90" s="16">
        <v>81</v>
      </c>
      <c r="B90" s="46">
        <v>77</v>
      </c>
      <c r="C90" s="45">
        <v>2179</v>
      </c>
      <c r="D90" s="45">
        <v>2193</v>
      </c>
      <c r="E90" s="17">
        <v>0.5</v>
      </c>
      <c r="F90" s="18">
        <f t="shared" si="10"/>
        <v>3.5224153705397984E-2</v>
      </c>
      <c r="G90" s="18">
        <f t="shared" si="7"/>
        <v>3.4614520116880196E-2</v>
      </c>
      <c r="H90" s="13">
        <f t="shared" si="13"/>
        <v>71313.210795895633</v>
      </c>
      <c r="I90" s="13">
        <f t="shared" si="11"/>
        <v>2468.4725696938472</v>
      </c>
      <c r="J90" s="13">
        <f t="shared" si="8"/>
        <v>70078.974511048713</v>
      </c>
      <c r="K90" s="13">
        <f t="shared" si="9"/>
        <v>690827.62995635334</v>
      </c>
      <c r="L90" s="20">
        <f t="shared" si="12"/>
        <v>9.6872321726413322</v>
      </c>
    </row>
    <row r="91" spans="1:12" x14ac:dyDescent="0.2">
      <c r="A91" s="16">
        <v>82</v>
      </c>
      <c r="B91" s="46">
        <v>88</v>
      </c>
      <c r="C91" s="45">
        <v>2047</v>
      </c>
      <c r="D91" s="45">
        <v>2130</v>
      </c>
      <c r="E91" s="17">
        <v>0.5</v>
      </c>
      <c r="F91" s="18">
        <f t="shared" si="10"/>
        <v>4.2135503950203497E-2</v>
      </c>
      <c r="G91" s="18">
        <f t="shared" si="7"/>
        <v>4.1266119577960142E-2</v>
      </c>
      <c r="H91" s="13">
        <f t="shared" si="13"/>
        <v>68844.738226201793</v>
      </c>
      <c r="I91" s="13">
        <f t="shared" si="11"/>
        <v>2840.9551999558066</v>
      </c>
      <c r="J91" s="13">
        <f t="shared" si="8"/>
        <v>67424.260626223899</v>
      </c>
      <c r="K91" s="13">
        <f t="shared" si="9"/>
        <v>620748.65544530458</v>
      </c>
      <c r="L91" s="20">
        <f t="shared" si="12"/>
        <v>9.0166463180631613</v>
      </c>
    </row>
    <row r="92" spans="1:12" x14ac:dyDescent="0.2">
      <c r="A92" s="16">
        <v>83</v>
      </c>
      <c r="B92" s="46">
        <v>86</v>
      </c>
      <c r="C92" s="45">
        <v>1880</v>
      </c>
      <c r="D92" s="45">
        <v>1972</v>
      </c>
      <c r="E92" s="17">
        <v>0.5</v>
      </c>
      <c r="F92" s="18">
        <f t="shared" si="10"/>
        <v>4.46521287642783E-2</v>
      </c>
      <c r="G92" s="18">
        <f t="shared" si="7"/>
        <v>4.3676993397663788E-2</v>
      </c>
      <c r="H92" s="13">
        <f t="shared" si="13"/>
        <v>66003.78302624599</v>
      </c>
      <c r="I92" s="13">
        <f t="shared" si="11"/>
        <v>2882.8467954581793</v>
      </c>
      <c r="J92" s="13">
        <f t="shared" si="8"/>
        <v>64562.359628516904</v>
      </c>
      <c r="K92" s="13">
        <f t="shared" si="9"/>
        <v>553324.39481908071</v>
      </c>
      <c r="L92" s="20">
        <f t="shared" si="12"/>
        <v>8.3832224374026367</v>
      </c>
    </row>
    <row r="93" spans="1:12" x14ac:dyDescent="0.2">
      <c r="A93" s="16">
        <v>84</v>
      </c>
      <c r="B93" s="46">
        <v>100</v>
      </c>
      <c r="C93" s="45">
        <v>1612</v>
      </c>
      <c r="D93" s="45">
        <v>1796</v>
      </c>
      <c r="E93" s="17">
        <v>0.5</v>
      </c>
      <c r="F93" s="18">
        <f t="shared" si="10"/>
        <v>5.8685446009389672E-2</v>
      </c>
      <c r="G93" s="18">
        <f t="shared" si="7"/>
        <v>5.7012542759407071E-2</v>
      </c>
      <c r="H93" s="13">
        <f t="shared" si="13"/>
        <v>63120.936230787811</v>
      </c>
      <c r="I93" s="13">
        <f t="shared" si="11"/>
        <v>3598.6850758715973</v>
      </c>
      <c r="J93" s="13">
        <f t="shared" si="8"/>
        <v>61321.593692852017</v>
      </c>
      <c r="K93" s="13">
        <f t="shared" si="9"/>
        <v>488762.03519056382</v>
      </c>
      <c r="L93" s="20">
        <f t="shared" si="12"/>
        <v>7.7432633984311163</v>
      </c>
    </row>
    <row r="94" spans="1:12" x14ac:dyDescent="0.2">
      <c r="A94" s="16">
        <v>85</v>
      </c>
      <c r="B94" s="46">
        <v>109</v>
      </c>
      <c r="C94" s="45">
        <v>1577</v>
      </c>
      <c r="D94" s="45">
        <v>1529</v>
      </c>
      <c r="E94" s="17">
        <v>0.5</v>
      </c>
      <c r="F94" s="18">
        <f t="shared" si="10"/>
        <v>7.0186735350933671E-2</v>
      </c>
      <c r="G94" s="18">
        <f t="shared" si="7"/>
        <v>6.7807153965785377E-2</v>
      </c>
      <c r="H94" s="13">
        <f t="shared" si="13"/>
        <v>59522.251154916215</v>
      </c>
      <c r="I94" s="13">
        <f t="shared" si="11"/>
        <v>4036.0344484515504</v>
      </c>
      <c r="J94" s="13">
        <f t="shared" si="8"/>
        <v>57504.23393069044</v>
      </c>
      <c r="K94" s="13">
        <f t="shared" si="9"/>
        <v>427440.44149771181</v>
      </c>
      <c r="L94" s="20">
        <f t="shared" si="12"/>
        <v>7.1811874249384395</v>
      </c>
    </row>
    <row r="95" spans="1:12" x14ac:dyDescent="0.2">
      <c r="A95" s="16">
        <v>86</v>
      </c>
      <c r="B95" s="46">
        <v>123</v>
      </c>
      <c r="C95" s="45">
        <v>1335</v>
      </c>
      <c r="D95" s="45">
        <v>1500</v>
      </c>
      <c r="E95" s="17">
        <v>0.5</v>
      </c>
      <c r="F95" s="18">
        <f t="shared" si="10"/>
        <v>8.6772486772486779E-2</v>
      </c>
      <c r="G95" s="18">
        <f t="shared" si="7"/>
        <v>8.3164300202839769E-2</v>
      </c>
      <c r="H95" s="13">
        <f t="shared" si="13"/>
        <v>55486.216706464664</v>
      </c>
      <c r="I95" s="13">
        <f t="shared" si="11"/>
        <v>4614.4723832962509</v>
      </c>
      <c r="J95" s="13">
        <f t="shared" si="8"/>
        <v>53178.98051481654</v>
      </c>
      <c r="K95" s="13">
        <f t="shared" si="9"/>
        <v>369936.20756702137</v>
      </c>
      <c r="L95" s="20">
        <f t="shared" si="12"/>
        <v>6.6671730300891161</v>
      </c>
    </row>
    <row r="96" spans="1:12" x14ac:dyDescent="0.2">
      <c r="A96" s="16">
        <v>87</v>
      </c>
      <c r="B96" s="46">
        <v>111</v>
      </c>
      <c r="C96" s="45">
        <v>1221</v>
      </c>
      <c r="D96" s="45">
        <v>1227</v>
      </c>
      <c r="E96" s="17">
        <v>0.5</v>
      </c>
      <c r="F96" s="18">
        <f t="shared" si="10"/>
        <v>9.0686274509803919E-2</v>
      </c>
      <c r="G96" s="18">
        <f t="shared" si="7"/>
        <v>8.6752637749120745E-2</v>
      </c>
      <c r="H96" s="13">
        <f t="shared" si="13"/>
        <v>50871.744323168416</v>
      </c>
      <c r="I96" s="13">
        <f t="shared" si="11"/>
        <v>4413.2580069337191</v>
      </c>
      <c r="J96" s="13">
        <f t="shared" si="8"/>
        <v>48665.115319701552</v>
      </c>
      <c r="K96" s="13">
        <f t="shared" si="9"/>
        <v>316757.22705220483</v>
      </c>
      <c r="L96" s="20">
        <f t="shared" si="12"/>
        <v>6.2265847429954304</v>
      </c>
    </row>
    <row r="97" spans="1:12" x14ac:dyDescent="0.2">
      <c r="A97" s="16">
        <v>88</v>
      </c>
      <c r="B97" s="46">
        <v>95</v>
      </c>
      <c r="C97" s="45">
        <v>1090</v>
      </c>
      <c r="D97" s="45">
        <v>1132</v>
      </c>
      <c r="E97" s="17">
        <v>0.5</v>
      </c>
      <c r="F97" s="18">
        <f t="shared" si="10"/>
        <v>8.5508550855085505E-2</v>
      </c>
      <c r="G97" s="18">
        <f t="shared" si="7"/>
        <v>8.2002589555459651E-2</v>
      </c>
      <c r="H97" s="13">
        <f t="shared" si="13"/>
        <v>46458.486316234696</v>
      </c>
      <c r="I97" s="13">
        <f t="shared" si="11"/>
        <v>3809.7161847581324</v>
      </c>
      <c r="J97" s="13">
        <f t="shared" si="8"/>
        <v>44553.62822385563</v>
      </c>
      <c r="K97" s="13">
        <f t="shared" si="9"/>
        <v>268092.11173250328</v>
      </c>
      <c r="L97" s="20">
        <f t="shared" si="12"/>
        <v>5.7705735375803622</v>
      </c>
    </row>
    <row r="98" spans="1:12" x14ac:dyDescent="0.2">
      <c r="A98" s="16">
        <v>89</v>
      </c>
      <c r="B98" s="46">
        <v>113</v>
      </c>
      <c r="C98" s="45">
        <v>954</v>
      </c>
      <c r="D98" s="45">
        <v>981</v>
      </c>
      <c r="E98" s="17">
        <v>0.5</v>
      </c>
      <c r="F98" s="18">
        <f t="shared" si="10"/>
        <v>0.11679586563307494</v>
      </c>
      <c r="G98" s="18">
        <f t="shared" si="7"/>
        <v>0.11035156250000001</v>
      </c>
      <c r="H98" s="13">
        <f t="shared" si="13"/>
        <v>42648.770131476565</v>
      </c>
      <c r="I98" s="13">
        <f t="shared" si="11"/>
        <v>4706.3584227117699</v>
      </c>
      <c r="J98" s="13">
        <f t="shared" si="8"/>
        <v>40295.590920120681</v>
      </c>
      <c r="K98" s="13">
        <f>K99+J98</f>
        <v>223538.48350864768</v>
      </c>
      <c r="L98" s="20">
        <f t="shared" si="12"/>
        <v>5.2413817050181946</v>
      </c>
    </row>
    <row r="99" spans="1:12" x14ac:dyDescent="0.2">
      <c r="A99" s="16">
        <v>90</v>
      </c>
      <c r="B99" s="46">
        <v>95</v>
      </c>
      <c r="C99" s="45">
        <v>756</v>
      </c>
      <c r="D99" s="45">
        <v>844</v>
      </c>
      <c r="E99" s="17">
        <v>0.5</v>
      </c>
      <c r="F99" s="22">
        <f t="shared" si="10"/>
        <v>0.11874999999999999</v>
      </c>
      <c r="G99" s="22">
        <f t="shared" si="7"/>
        <v>0.11209439528023599</v>
      </c>
      <c r="H99" s="23">
        <f t="shared" si="13"/>
        <v>37942.411708764797</v>
      </c>
      <c r="I99" s="23">
        <f t="shared" si="11"/>
        <v>4253.1316959677351</v>
      </c>
      <c r="J99" s="23">
        <f t="shared" si="8"/>
        <v>35815.84586078093</v>
      </c>
      <c r="K99" s="23">
        <f t="shared" ref="K99:K108" si="14">K100+J99</f>
        <v>183242.892588527</v>
      </c>
      <c r="L99" s="24">
        <f t="shared" si="12"/>
        <v>4.8295004016889473</v>
      </c>
    </row>
    <row r="100" spans="1:12" x14ac:dyDescent="0.2">
      <c r="A100" s="16">
        <v>91</v>
      </c>
      <c r="B100" s="46">
        <v>105</v>
      </c>
      <c r="C100" s="45">
        <v>627</v>
      </c>
      <c r="D100" s="45">
        <v>667</v>
      </c>
      <c r="E100" s="17">
        <v>0.5</v>
      </c>
      <c r="F100" s="22">
        <f t="shared" si="10"/>
        <v>0.16228748068006182</v>
      </c>
      <c r="G100" s="22">
        <f t="shared" si="7"/>
        <v>0.15010721944245889</v>
      </c>
      <c r="H100" s="23">
        <f t="shared" si="13"/>
        <v>33689.280012797062</v>
      </c>
      <c r="I100" s="23">
        <f t="shared" si="11"/>
        <v>5057.0041477393725</v>
      </c>
      <c r="J100" s="23">
        <f t="shared" si="8"/>
        <v>31160.777938927378</v>
      </c>
      <c r="K100" s="23">
        <f t="shared" si="14"/>
        <v>147427.04672774606</v>
      </c>
      <c r="L100" s="24">
        <f t="shared" si="12"/>
        <v>4.3760818477493455</v>
      </c>
    </row>
    <row r="101" spans="1:12" x14ac:dyDescent="0.2">
      <c r="A101" s="16">
        <v>92</v>
      </c>
      <c r="B101" s="46">
        <v>89</v>
      </c>
      <c r="C101" s="45">
        <v>505</v>
      </c>
      <c r="D101" s="45">
        <v>513</v>
      </c>
      <c r="E101" s="17">
        <v>0.5</v>
      </c>
      <c r="F101" s="22">
        <f t="shared" si="10"/>
        <v>0.17485265225933203</v>
      </c>
      <c r="G101" s="22">
        <f t="shared" si="7"/>
        <v>0.16079494128274618</v>
      </c>
      <c r="H101" s="23">
        <f t="shared" si="13"/>
        <v>28632.275865057691</v>
      </c>
      <c r="I101" s="23">
        <f t="shared" si="11"/>
        <v>4603.9251165133419</v>
      </c>
      <c r="J101" s="23">
        <f t="shared" si="8"/>
        <v>26330.313306801017</v>
      </c>
      <c r="K101" s="23">
        <f t="shared" si="14"/>
        <v>116266.26878881868</v>
      </c>
      <c r="L101" s="24">
        <f t="shared" si="12"/>
        <v>4.0606715769565467</v>
      </c>
    </row>
    <row r="102" spans="1:12" x14ac:dyDescent="0.2">
      <c r="A102" s="16">
        <v>93</v>
      </c>
      <c r="B102" s="46">
        <v>62</v>
      </c>
      <c r="C102" s="45">
        <v>370</v>
      </c>
      <c r="D102" s="45">
        <v>426</v>
      </c>
      <c r="E102" s="17">
        <v>0.5</v>
      </c>
      <c r="F102" s="22">
        <f t="shared" si="10"/>
        <v>0.15577889447236182</v>
      </c>
      <c r="G102" s="22">
        <f t="shared" si="7"/>
        <v>0.14452214452214454</v>
      </c>
      <c r="H102" s="23">
        <f t="shared" si="13"/>
        <v>24028.350748544348</v>
      </c>
      <c r="I102" s="23">
        <f t="shared" si="11"/>
        <v>3472.6287795099061</v>
      </c>
      <c r="J102" s="23">
        <f t="shared" si="8"/>
        <v>22292.036358789395</v>
      </c>
      <c r="K102" s="23">
        <f t="shared" si="14"/>
        <v>89935.955482017656</v>
      </c>
      <c r="L102" s="24">
        <f t="shared" si="12"/>
        <v>3.7429100491828815</v>
      </c>
    </row>
    <row r="103" spans="1:12" x14ac:dyDescent="0.2">
      <c r="A103" s="16">
        <v>94</v>
      </c>
      <c r="B103" s="46">
        <v>76</v>
      </c>
      <c r="C103" s="45">
        <v>308</v>
      </c>
      <c r="D103" s="45">
        <v>305</v>
      </c>
      <c r="E103" s="17">
        <v>0.5</v>
      </c>
      <c r="F103" s="22">
        <f t="shared" si="10"/>
        <v>0.24796084828711257</v>
      </c>
      <c r="G103" s="22">
        <f t="shared" si="7"/>
        <v>0.22060957910014514</v>
      </c>
      <c r="H103" s="23">
        <f t="shared" si="13"/>
        <v>20555.721969034443</v>
      </c>
      <c r="I103" s="23">
        <f t="shared" si="11"/>
        <v>4534.789171688295</v>
      </c>
      <c r="J103" s="23">
        <f t="shared" si="8"/>
        <v>18288.327383190295</v>
      </c>
      <c r="K103" s="23">
        <f t="shared" si="14"/>
        <v>67643.919123228261</v>
      </c>
      <c r="L103" s="24">
        <f t="shared" si="12"/>
        <v>3.2907586133500168</v>
      </c>
    </row>
    <row r="104" spans="1:12" x14ac:dyDescent="0.2">
      <c r="A104" s="16">
        <v>95</v>
      </c>
      <c r="B104" s="46">
        <v>48</v>
      </c>
      <c r="C104" s="45">
        <v>212</v>
      </c>
      <c r="D104" s="45">
        <v>241</v>
      </c>
      <c r="E104" s="17">
        <v>0.5</v>
      </c>
      <c r="F104" s="22">
        <f t="shared" si="10"/>
        <v>0.2119205298013245</v>
      </c>
      <c r="G104" s="22">
        <f t="shared" si="7"/>
        <v>0.19161676646706585</v>
      </c>
      <c r="H104" s="23">
        <f t="shared" si="13"/>
        <v>16020.932797346148</v>
      </c>
      <c r="I104" s="23">
        <f t="shared" si="11"/>
        <v>3069.8793384136329</v>
      </c>
      <c r="J104" s="23">
        <f t="shared" si="8"/>
        <v>14485.993128139331</v>
      </c>
      <c r="K104" s="23">
        <f t="shared" si="14"/>
        <v>49355.591740037969</v>
      </c>
      <c r="L104" s="24">
        <f t="shared" si="12"/>
        <v>3.0806940122870796</v>
      </c>
    </row>
    <row r="105" spans="1:12" x14ac:dyDescent="0.2">
      <c r="A105" s="16">
        <v>96</v>
      </c>
      <c r="B105" s="46">
        <v>32</v>
      </c>
      <c r="C105" s="45">
        <v>145</v>
      </c>
      <c r="D105" s="45">
        <v>171</v>
      </c>
      <c r="E105" s="17">
        <v>0.5</v>
      </c>
      <c r="F105" s="22">
        <f t="shared" si="10"/>
        <v>0.20253164556962025</v>
      </c>
      <c r="G105" s="22">
        <f t="shared" si="7"/>
        <v>0.18390804597701146</v>
      </c>
      <c r="H105" s="23">
        <f t="shared" si="13"/>
        <v>12951.053458932514</v>
      </c>
      <c r="I105" s="23">
        <f t="shared" si="11"/>
        <v>2381.8029349760941</v>
      </c>
      <c r="J105" s="23">
        <f t="shared" si="8"/>
        <v>11760.151991444467</v>
      </c>
      <c r="K105" s="23">
        <f t="shared" si="14"/>
        <v>34869.59861189864</v>
      </c>
      <c r="L105" s="24">
        <f t="shared" si="12"/>
        <v>2.6924140744588319</v>
      </c>
    </row>
    <row r="106" spans="1:12" x14ac:dyDescent="0.2">
      <c r="A106" s="16">
        <v>97</v>
      </c>
      <c r="B106" s="46">
        <v>32</v>
      </c>
      <c r="C106" s="45">
        <v>100</v>
      </c>
      <c r="D106" s="45">
        <v>113</v>
      </c>
      <c r="E106" s="17">
        <v>0.5</v>
      </c>
      <c r="F106" s="22">
        <f t="shared" si="10"/>
        <v>0.30046948356807512</v>
      </c>
      <c r="G106" s="22">
        <f t="shared" si="7"/>
        <v>0.26122448979591839</v>
      </c>
      <c r="H106" s="23">
        <f t="shared" si="13"/>
        <v>10569.25052395642</v>
      </c>
      <c r="I106" s="23">
        <f t="shared" si="11"/>
        <v>2760.947075645759</v>
      </c>
      <c r="J106" s="23">
        <f t="shared" si="8"/>
        <v>9188.77698613354</v>
      </c>
      <c r="K106" s="23">
        <f t="shared" si="14"/>
        <v>23109.446620454175</v>
      </c>
      <c r="L106" s="24">
        <f t="shared" si="12"/>
        <v>2.1864792179988508</v>
      </c>
    </row>
    <row r="107" spans="1:12" x14ac:dyDescent="0.2">
      <c r="A107" s="16">
        <v>98</v>
      </c>
      <c r="B107" s="46">
        <v>15</v>
      </c>
      <c r="C107" s="45">
        <v>65</v>
      </c>
      <c r="D107" s="45">
        <v>79</v>
      </c>
      <c r="E107" s="17">
        <v>0.5</v>
      </c>
      <c r="F107" s="22">
        <f t="shared" si="10"/>
        <v>0.20833333333333334</v>
      </c>
      <c r="G107" s="22">
        <f t="shared" si="7"/>
        <v>0.18867924528301885</v>
      </c>
      <c r="H107" s="23">
        <f t="shared" si="13"/>
        <v>7808.3034483106603</v>
      </c>
      <c r="I107" s="23">
        <f t="shared" si="11"/>
        <v>1473.2648015680491</v>
      </c>
      <c r="J107" s="23">
        <f t="shared" si="8"/>
        <v>7071.6710475266364</v>
      </c>
      <c r="K107" s="23">
        <f t="shared" si="14"/>
        <v>13920.669634320635</v>
      </c>
      <c r="L107" s="24">
        <f t="shared" si="12"/>
        <v>1.7828033613796599</v>
      </c>
    </row>
    <row r="108" spans="1:12" x14ac:dyDescent="0.2">
      <c r="A108" s="16">
        <v>99</v>
      </c>
      <c r="B108" s="46">
        <v>16</v>
      </c>
      <c r="C108" s="45">
        <v>59</v>
      </c>
      <c r="D108" s="45">
        <v>49</v>
      </c>
      <c r="E108" s="17">
        <v>0.5</v>
      </c>
      <c r="F108" s="22">
        <f t="shared" si="10"/>
        <v>0.29629629629629628</v>
      </c>
      <c r="G108" s="22">
        <f t="shared" si="7"/>
        <v>0.25806451612903225</v>
      </c>
      <c r="H108" s="23">
        <f t="shared" si="13"/>
        <v>6335.0386467426115</v>
      </c>
      <c r="I108" s="23">
        <f t="shared" si="11"/>
        <v>1634.8486830303514</v>
      </c>
      <c r="J108" s="23">
        <f t="shared" si="8"/>
        <v>5517.6143052274365</v>
      </c>
      <c r="K108" s="23">
        <f t="shared" si="14"/>
        <v>6848.9985867939995</v>
      </c>
      <c r="L108" s="24">
        <f t="shared" si="12"/>
        <v>1.0811297244912088</v>
      </c>
    </row>
    <row r="109" spans="1:12" x14ac:dyDescent="0.2">
      <c r="A109" s="16" t="s">
        <v>22</v>
      </c>
      <c r="B109" s="46">
        <v>33</v>
      </c>
      <c r="C109" s="45">
        <v>111</v>
      </c>
      <c r="D109" s="45">
        <v>122</v>
      </c>
      <c r="E109" s="17"/>
      <c r="F109" s="22">
        <f>B109/((C109+D109)/2)</f>
        <v>0.2832618025751073</v>
      </c>
      <c r="G109" s="22">
        <v>1</v>
      </c>
      <c r="H109" s="23">
        <f>H108-I108</f>
        <v>4700.1899637122606</v>
      </c>
      <c r="I109" s="23">
        <f>H109*G109</f>
        <v>4700.1899637122606</v>
      </c>
      <c r="J109" s="23">
        <f>H109*F109</f>
        <v>1331.384281566563</v>
      </c>
      <c r="K109" s="23">
        <f>J109</f>
        <v>1331.384281566563</v>
      </c>
      <c r="L109" s="24">
        <f>K109/H109</f>
        <v>0.2832618025751073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Este Metropolita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Este Metropolitano 2010-2023 por edad. Total.</dc:title>
  <dc:creator>Dirección General de Economía. Comunidad de Madrid</dc:creator>
  <cp:keywords>Defunciones, Esperanza de vida, Mortalidad, Este Metropolitano, 2023</cp:keywords>
  <cp:lastModifiedBy>Dirección General de Economía. Comunidad de Madrid</cp:lastModifiedBy>
  <cp:lastPrinted>2018-09-21T10:14:14Z</cp:lastPrinted>
  <dcterms:created xsi:type="dcterms:W3CDTF">2018-03-23T07:16:28Z</dcterms:created>
  <dcterms:modified xsi:type="dcterms:W3CDTF">2025-03-04T08:45:07Z</dcterms:modified>
</cp:coreProperties>
</file>