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ADRONCO\MIGRACIONES\MIG21\PUBLICACIONES\TABLAS\PLANTILLAS\"/>
    </mc:Choice>
  </mc:AlternateContent>
  <bookViews>
    <workbookView xWindow="-15" yWindow="-15" windowWidth="10815" windowHeight="9840"/>
  </bookViews>
  <sheets>
    <sheet name="T21T6" sheetId="2" r:id="rId1"/>
  </sheets>
  <definedNames>
    <definedName name="_IDX15" localSheetId="0">T21T6!$A$1</definedName>
  </definedNames>
  <calcPr calcId="162913"/>
</workbook>
</file>

<file path=xl/calcChain.xml><?xml version="1.0" encoding="utf-8"?>
<calcChain xmlns="http://schemas.openxmlformats.org/spreadsheetml/2006/main">
  <c r="G30" i="2" l="1"/>
</calcChain>
</file>

<file path=xl/sharedStrings.xml><?xml version="1.0" encoding="utf-8"?>
<sst xmlns="http://schemas.openxmlformats.org/spreadsheetml/2006/main" count="63" uniqueCount="27">
  <si>
    <t xml:space="preserve">Andalucía </t>
  </si>
  <si>
    <t xml:space="preserve">Aragón </t>
  </si>
  <si>
    <t xml:space="preserve">Asturias </t>
  </si>
  <si>
    <t xml:space="preserve">Baleares </t>
  </si>
  <si>
    <t xml:space="preserve">Canarias </t>
  </si>
  <si>
    <t xml:space="preserve">Cantabria </t>
  </si>
  <si>
    <t xml:space="preserve">Castilla-León </t>
  </si>
  <si>
    <t xml:space="preserve">Castilla-La Mancha </t>
  </si>
  <si>
    <t xml:space="preserve">Cataluña </t>
  </si>
  <si>
    <t xml:space="preserve">Extremadura </t>
  </si>
  <si>
    <t xml:space="preserve">Galicia </t>
  </si>
  <si>
    <t xml:space="preserve">Murcia </t>
  </si>
  <si>
    <t xml:space="preserve">Navarra </t>
  </si>
  <si>
    <t xml:space="preserve">Comunidad Valenciana </t>
  </si>
  <si>
    <t xml:space="preserve">Rioja (La) </t>
  </si>
  <si>
    <t xml:space="preserve">Ceuta </t>
  </si>
  <si>
    <t xml:space="preserve">Melilla </t>
  </si>
  <si>
    <t xml:space="preserve">País Vasco </t>
  </si>
  <si>
    <t>Saldo migratorio</t>
  </si>
  <si>
    <t>2010-2006 (Media anual)</t>
  </si>
  <si>
    <t>Destino Comunidad Madrid Procedencia resto CC.AA.</t>
  </si>
  <si>
    <t>Procedencia Comunidad Madrid Destino resto CC.AA.</t>
  </si>
  <si>
    <t>2005-2001 (Media anual)</t>
  </si>
  <si>
    <t>Total resto de CC.AA.</t>
  </si>
  <si>
    <t>Total Extranjeros</t>
  </si>
  <si>
    <t>T21T6- Saldo migratorio en la Comunidad de Madrid y el resto de las CC.AA. y el extranjero según año de migración</t>
  </si>
  <si>
    <t>Fuente: Dirección General de Economía de la Comunidad de Madrid a partir de la Estadística de Variaciones Residenciales del 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</si>
</sst>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2"/>
      <color indexed="8"/>
      <name val="Arial"/>
      <family val="2"/>
    </font>
    <font>
      <i/>
      <sz val="8"/>
      <color indexed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0" fontId="2" fillId="3" borderId="1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3" fillId="2" borderId="0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3" fontId="2" fillId="2" borderId="0" xfId="0" applyNumberFormat="1" applyFont="1" applyFill="1"/>
    <xf numFmtId="0" fontId="4" fillId="0" borderId="0" xfId="0" applyFont="1"/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5" fillId="2" borderId="0" xfId="0" applyFont="1" applyFill="1"/>
    <xf numFmtId="3" fontId="6" fillId="2" borderId="0" xfId="0" applyNumberFormat="1" applyFont="1" applyFill="1"/>
    <xf numFmtId="0" fontId="7" fillId="2" borderId="0" xfId="0" applyFont="1" applyFill="1" applyAlignment="1">
      <alignment horizontal="left"/>
    </xf>
    <xf numFmtId="3" fontId="8" fillId="0" borderId="0" xfId="0" applyNumberFormat="1" applyFont="1"/>
    <xf numFmtId="0" fontId="10" fillId="2" borderId="0" xfId="0" applyFont="1" applyFill="1"/>
    <xf numFmtId="3" fontId="6" fillId="0" borderId="0" xfId="0" applyNumberFormat="1" applyFont="1"/>
    <xf numFmtId="3" fontId="1" fillId="2" borderId="0" xfId="0" applyNumberFormat="1" applyFont="1" applyFill="1"/>
    <xf numFmtId="3" fontId="2" fillId="2" borderId="2" xfId="0" applyNumberFormat="1" applyFont="1" applyFill="1" applyBorder="1" applyAlignment="1">
      <alignment horizontal="center"/>
    </xf>
    <xf numFmtId="3" fontId="9" fillId="0" borderId="0" xfId="0" applyNumberFormat="1" applyFont="1"/>
    <xf numFmtId="0" fontId="5" fillId="4" borderId="0" xfId="0" applyFont="1" applyFill="1"/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1428750</xdr:colOff>
      <xdr:row>0</xdr:row>
      <xdr:rowOff>438150</xdr:rowOff>
    </xdr:to>
    <xdr:pic>
      <xdr:nvPicPr>
        <xdr:cNvPr id="2161" name="Picture 3" descr="IE-SimboloLogo-Izq01-DosLinea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428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B8" sqref="B8"/>
    </sheetView>
  </sheetViews>
  <sheetFormatPr baseColWidth="10" defaultRowHeight="12.75" x14ac:dyDescent="0.2"/>
  <cols>
    <col min="1" max="2" width="23.7109375" style="1" customWidth="1"/>
    <col min="3" max="3" width="25" style="1" customWidth="1"/>
    <col min="4" max="5" width="23.7109375" style="1" customWidth="1"/>
    <col min="6" max="6" width="25.5703125" style="1" customWidth="1"/>
    <col min="7" max="8" width="23.7109375" style="1" customWidth="1"/>
    <col min="9" max="9" width="25.28515625" style="1" customWidth="1"/>
    <col min="10" max="11" width="23.7109375" style="1" customWidth="1"/>
    <col min="12" max="12" width="24.85546875" style="1" customWidth="1"/>
    <col min="13" max="13" width="15.85546875" style="1" customWidth="1"/>
    <col min="14" max="14" width="23.7109375" style="1" customWidth="1"/>
    <col min="15" max="15" width="24.85546875" style="1" customWidth="1"/>
    <col min="16" max="16" width="15.85546875" style="1" customWidth="1"/>
    <col min="17" max="18" width="24.7109375" style="1" customWidth="1"/>
    <col min="19" max="19" width="14.42578125" style="1" bestFit="1" customWidth="1"/>
    <col min="20" max="20" width="24.7109375" style="1" customWidth="1"/>
    <col min="21" max="21" width="27.7109375" style="1" customWidth="1"/>
    <col min="22" max="22" width="14.42578125" style="1" bestFit="1" customWidth="1"/>
    <col min="23" max="23" width="24.7109375" style="1" customWidth="1"/>
    <col min="24" max="24" width="27.7109375" style="1" customWidth="1"/>
    <col min="25" max="25" width="14.42578125" style="1" customWidth="1"/>
    <col min="26" max="26" width="24.7109375" style="1" customWidth="1"/>
    <col min="27" max="27" width="27.7109375" style="1" customWidth="1"/>
    <col min="28" max="28" width="14.42578125" style="1" customWidth="1"/>
    <col min="29" max="29" width="23.7109375" style="1" customWidth="1"/>
    <col min="30" max="30" width="24.42578125" style="1" customWidth="1"/>
    <col min="31" max="31" width="15.5703125" style="1" customWidth="1"/>
    <col min="32" max="16384" width="11.42578125" style="1"/>
  </cols>
  <sheetData>
    <row r="1" spans="1:40" ht="35.25" customHeight="1" x14ac:dyDescent="0.25">
      <c r="B1" s="19"/>
      <c r="C1" s="19"/>
      <c r="D1" s="19"/>
      <c r="E1" s="19"/>
      <c r="F1" s="19"/>
      <c r="G1" s="19"/>
      <c r="H1" s="19"/>
    </row>
    <row r="2" spans="1:40" ht="14.25" customHeight="1" x14ac:dyDescent="0.25">
      <c r="B2" s="19"/>
      <c r="C2" s="19"/>
      <c r="D2" s="19"/>
      <c r="E2" s="19"/>
      <c r="F2" s="19"/>
      <c r="G2" s="19"/>
      <c r="H2" s="19"/>
    </row>
    <row r="3" spans="1:40" ht="14.25" customHeight="1" x14ac:dyDescent="0.25">
      <c r="B3" s="19"/>
      <c r="C3" s="19"/>
      <c r="D3" s="19"/>
      <c r="E3" s="19"/>
      <c r="F3" s="19"/>
      <c r="G3" s="19"/>
      <c r="H3" s="19"/>
    </row>
    <row r="4" spans="1:40" ht="15.75" x14ac:dyDescent="0.25">
      <c r="A4" s="11" t="s">
        <v>25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40" ht="12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40" ht="16.5" customHeight="1" x14ac:dyDescent="0.2">
      <c r="A6" s="25"/>
      <c r="B6" s="12">
        <v>2021</v>
      </c>
      <c r="C6" s="13"/>
      <c r="D6" s="14"/>
      <c r="E6" s="12">
        <v>2020</v>
      </c>
      <c r="F6" s="13"/>
      <c r="G6" s="14"/>
      <c r="H6" s="12">
        <v>2019</v>
      </c>
      <c r="I6" s="13"/>
      <c r="J6" s="14"/>
      <c r="K6" s="12">
        <v>2018</v>
      </c>
      <c r="L6" s="13"/>
      <c r="M6" s="14"/>
      <c r="N6" s="12">
        <v>2017</v>
      </c>
      <c r="O6" s="13"/>
      <c r="P6" s="14"/>
      <c r="Q6" s="12">
        <v>2016</v>
      </c>
      <c r="R6" s="13"/>
      <c r="S6" s="14"/>
      <c r="T6" s="12">
        <v>2015</v>
      </c>
      <c r="U6" s="13"/>
      <c r="V6" s="14"/>
      <c r="W6" s="12">
        <v>2014</v>
      </c>
      <c r="X6" s="13"/>
      <c r="Y6" s="14"/>
      <c r="Z6" s="12">
        <v>2013</v>
      </c>
      <c r="AA6" s="13"/>
      <c r="AB6" s="14"/>
      <c r="AC6" s="12">
        <v>2012</v>
      </c>
      <c r="AD6" s="13"/>
      <c r="AE6" s="14"/>
      <c r="AF6" s="12">
        <v>2011</v>
      </c>
      <c r="AG6" s="13"/>
      <c r="AH6" s="14"/>
      <c r="AI6" s="13" t="s">
        <v>19</v>
      </c>
      <c r="AJ6" s="13"/>
      <c r="AK6" s="13"/>
      <c r="AL6" s="12" t="s">
        <v>22</v>
      </c>
      <c r="AM6" s="13"/>
      <c r="AN6" s="14"/>
    </row>
    <row r="7" spans="1:40" ht="26.1" customHeight="1" x14ac:dyDescent="0.2">
      <c r="A7" s="26"/>
      <c r="B7" s="5" t="s">
        <v>20</v>
      </c>
      <c r="C7" s="5" t="s">
        <v>21</v>
      </c>
      <c r="D7" s="5" t="s">
        <v>18</v>
      </c>
      <c r="E7" s="5" t="s">
        <v>20</v>
      </c>
      <c r="F7" s="5" t="s">
        <v>21</v>
      </c>
      <c r="G7" s="5" t="s">
        <v>18</v>
      </c>
      <c r="H7" s="5" t="s">
        <v>20</v>
      </c>
      <c r="I7" s="5" t="s">
        <v>21</v>
      </c>
      <c r="J7" s="5" t="s">
        <v>18</v>
      </c>
      <c r="K7" s="5" t="s">
        <v>20</v>
      </c>
      <c r="L7" s="5" t="s">
        <v>21</v>
      </c>
      <c r="M7" s="5" t="s">
        <v>18</v>
      </c>
      <c r="N7" s="5" t="s">
        <v>20</v>
      </c>
      <c r="O7" s="5" t="s">
        <v>21</v>
      </c>
      <c r="P7" s="5" t="s">
        <v>18</v>
      </c>
      <c r="Q7" s="5" t="s">
        <v>20</v>
      </c>
      <c r="R7" s="5" t="s">
        <v>21</v>
      </c>
      <c r="S7" s="5" t="s">
        <v>18</v>
      </c>
      <c r="T7" s="5" t="s">
        <v>20</v>
      </c>
      <c r="U7" s="5" t="s">
        <v>21</v>
      </c>
      <c r="V7" s="5" t="s">
        <v>18</v>
      </c>
      <c r="W7" s="5" t="s">
        <v>20</v>
      </c>
      <c r="X7" s="5" t="s">
        <v>21</v>
      </c>
      <c r="Y7" s="5" t="s">
        <v>18</v>
      </c>
      <c r="Z7" s="5" t="s">
        <v>20</v>
      </c>
      <c r="AA7" s="5" t="s">
        <v>21</v>
      </c>
      <c r="AB7" s="5" t="s">
        <v>18</v>
      </c>
      <c r="AC7" s="5" t="s">
        <v>20</v>
      </c>
      <c r="AD7" s="5" t="s">
        <v>21</v>
      </c>
      <c r="AE7" s="5" t="s">
        <v>18</v>
      </c>
      <c r="AF7" s="5" t="s">
        <v>20</v>
      </c>
      <c r="AG7" s="5" t="s">
        <v>21</v>
      </c>
      <c r="AH7" s="5" t="s">
        <v>18</v>
      </c>
      <c r="AI7" s="5" t="s">
        <v>20</v>
      </c>
      <c r="AJ7" s="5" t="s">
        <v>21</v>
      </c>
      <c r="AK7" s="5" t="s">
        <v>18</v>
      </c>
      <c r="AL7" s="5" t="s">
        <v>20</v>
      </c>
      <c r="AM7" s="5" t="s">
        <v>21</v>
      </c>
      <c r="AN7" s="5" t="s">
        <v>18</v>
      </c>
    </row>
    <row r="8" spans="1:40" s="4" customFormat="1" ht="24.9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40" x14ac:dyDescent="0.2">
      <c r="A9" s="6" t="s">
        <v>23</v>
      </c>
      <c r="B9" s="23">
        <v>89702</v>
      </c>
      <c r="C9" s="20">
        <v>106003</v>
      </c>
      <c r="D9" s="20">
        <v>-16301</v>
      </c>
      <c r="E9" s="23">
        <v>70229</v>
      </c>
      <c r="F9" s="20">
        <v>108469</v>
      </c>
      <c r="G9" s="20">
        <v>-38240</v>
      </c>
      <c r="H9" s="23">
        <v>96897</v>
      </c>
      <c r="I9" s="20">
        <v>95474</v>
      </c>
      <c r="J9" s="20">
        <v>1423</v>
      </c>
      <c r="K9" s="20">
        <v>91910</v>
      </c>
      <c r="L9" s="20">
        <v>89229</v>
      </c>
      <c r="M9" s="20">
        <v>2681</v>
      </c>
      <c r="N9" s="20">
        <v>93735</v>
      </c>
      <c r="O9" s="20">
        <v>77694</v>
      </c>
      <c r="P9" s="20">
        <v>16041</v>
      </c>
      <c r="Q9" s="20">
        <v>91026</v>
      </c>
      <c r="R9" s="20">
        <v>74369</v>
      </c>
      <c r="S9" s="20">
        <v>16657</v>
      </c>
      <c r="T9" s="20">
        <v>98874</v>
      </c>
      <c r="U9" s="20">
        <v>75086</v>
      </c>
      <c r="V9" s="20">
        <v>23788</v>
      </c>
      <c r="W9" s="18">
        <v>94189</v>
      </c>
      <c r="X9" s="16">
        <v>78576</v>
      </c>
      <c r="Y9" s="10">
        <v>15613</v>
      </c>
      <c r="Z9" s="18">
        <v>95045</v>
      </c>
      <c r="AA9" s="16">
        <v>80042</v>
      </c>
      <c r="AB9" s="10">
        <v>15003</v>
      </c>
      <c r="AC9" s="10">
        <v>100791</v>
      </c>
      <c r="AD9" s="10">
        <v>85405</v>
      </c>
      <c r="AE9" s="10">
        <v>15386</v>
      </c>
      <c r="AF9" s="10">
        <v>99129</v>
      </c>
      <c r="AG9" s="10">
        <v>90752</v>
      </c>
      <c r="AH9" s="10">
        <v>8377</v>
      </c>
      <c r="AI9" s="10">
        <v>92214.6</v>
      </c>
      <c r="AJ9" s="10">
        <v>102948.6</v>
      </c>
      <c r="AK9" s="10">
        <v>-10734</v>
      </c>
      <c r="AL9" s="10">
        <v>61644</v>
      </c>
      <c r="AM9" s="10">
        <v>85451.4</v>
      </c>
      <c r="AN9" s="10">
        <v>-23807.4</v>
      </c>
    </row>
    <row r="10" spans="1:40" x14ac:dyDescent="0.2">
      <c r="A10" s="6"/>
      <c r="B10" s="23"/>
      <c r="C10" s="21"/>
      <c r="D10" s="20"/>
      <c r="E10" s="23"/>
      <c r="F10" s="21"/>
      <c r="G10" s="20"/>
      <c r="H10" s="23"/>
      <c r="I10" s="21"/>
      <c r="J10" s="20"/>
      <c r="K10" s="21"/>
      <c r="L10" s="21"/>
      <c r="M10" s="20"/>
      <c r="N10" s="21"/>
      <c r="O10" s="21"/>
      <c r="P10" s="20"/>
      <c r="Q10" s="21"/>
      <c r="R10" s="21"/>
      <c r="S10" s="20"/>
      <c r="T10" s="21"/>
      <c r="U10" s="21"/>
      <c r="V10" s="2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</row>
    <row r="11" spans="1:40" x14ac:dyDescent="0.2">
      <c r="A11" s="6" t="s">
        <v>0</v>
      </c>
      <c r="B11" s="23">
        <v>13089</v>
      </c>
      <c r="C11" s="16">
        <v>14969</v>
      </c>
      <c r="D11" s="20">
        <v>-1880</v>
      </c>
      <c r="E11" s="23">
        <v>10647</v>
      </c>
      <c r="F11" s="16">
        <v>14480</v>
      </c>
      <c r="G11" s="20">
        <v>-3833</v>
      </c>
      <c r="H11" s="23">
        <v>15206</v>
      </c>
      <c r="I11" s="16">
        <v>13256</v>
      </c>
      <c r="J11" s="20">
        <v>1950</v>
      </c>
      <c r="K11" s="16">
        <v>14746</v>
      </c>
      <c r="L11" s="16">
        <v>11851</v>
      </c>
      <c r="M11" s="20">
        <v>2895</v>
      </c>
      <c r="N11" s="16">
        <v>15998</v>
      </c>
      <c r="O11" s="16">
        <v>10049</v>
      </c>
      <c r="P11" s="20">
        <v>5949</v>
      </c>
      <c r="Q11" s="16">
        <v>14704</v>
      </c>
      <c r="R11" s="16">
        <v>10116</v>
      </c>
      <c r="S11" s="20">
        <v>4588</v>
      </c>
      <c r="T11" s="16">
        <v>15387</v>
      </c>
      <c r="U11" s="16">
        <v>10792</v>
      </c>
      <c r="V11" s="20">
        <v>4595</v>
      </c>
      <c r="W11" s="16">
        <v>14133</v>
      </c>
      <c r="X11" s="16">
        <v>10818</v>
      </c>
      <c r="Y11" s="10">
        <v>3315</v>
      </c>
      <c r="Z11" s="16">
        <v>13890</v>
      </c>
      <c r="AA11" s="16">
        <v>10847</v>
      </c>
      <c r="AB11" s="10">
        <v>3043</v>
      </c>
      <c r="AC11" s="10">
        <v>14364</v>
      </c>
      <c r="AD11" s="10">
        <v>10682</v>
      </c>
      <c r="AE11" s="10">
        <v>3682</v>
      </c>
      <c r="AF11" s="10">
        <v>13836</v>
      </c>
      <c r="AG11" s="10">
        <v>11425</v>
      </c>
      <c r="AH11" s="10">
        <v>2411</v>
      </c>
      <c r="AI11" s="10">
        <v>13147.6</v>
      </c>
      <c r="AJ11" s="10">
        <v>12599.8</v>
      </c>
      <c r="AK11" s="10">
        <v>547.79999999999995</v>
      </c>
      <c r="AL11" s="10">
        <v>8511.6</v>
      </c>
      <c r="AM11" s="10">
        <v>11262.8</v>
      </c>
      <c r="AN11" s="10">
        <v>-2751.2</v>
      </c>
    </row>
    <row r="12" spans="1:40" x14ac:dyDescent="0.2">
      <c r="A12" s="6" t="s">
        <v>1</v>
      </c>
      <c r="B12" s="23">
        <v>2242</v>
      </c>
      <c r="C12" s="16">
        <v>2236</v>
      </c>
      <c r="D12" s="20">
        <v>6</v>
      </c>
      <c r="E12" s="23">
        <v>1908</v>
      </c>
      <c r="F12" s="16">
        <v>2407</v>
      </c>
      <c r="G12" s="20">
        <v>-499</v>
      </c>
      <c r="H12" s="23">
        <v>2532</v>
      </c>
      <c r="I12" s="16">
        <v>2198</v>
      </c>
      <c r="J12" s="20">
        <v>334</v>
      </c>
      <c r="K12" s="16">
        <v>2483</v>
      </c>
      <c r="L12" s="16">
        <v>1989</v>
      </c>
      <c r="M12" s="20">
        <v>494</v>
      </c>
      <c r="N12" s="16">
        <v>2447</v>
      </c>
      <c r="O12" s="16">
        <v>1881</v>
      </c>
      <c r="P12" s="20">
        <v>566</v>
      </c>
      <c r="Q12" s="16">
        <v>2344</v>
      </c>
      <c r="R12" s="16">
        <v>1738</v>
      </c>
      <c r="S12" s="20">
        <v>606</v>
      </c>
      <c r="T12" s="16">
        <v>2509</v>
      </c>
      <c r="U12" s="16">
        <v>1710</v>
      </c>
      <c r="V12" s="20">
        <v>799</v>
      </c>
      <c r="W12" s="16">
        <v>2393</v>
      </c>
      <c r="X12" s="16">
        <v>1749</v>
      </c>
      <c r="Y12" s="10">
        <v>644</v>
      </c>
      <c r="Z12" s="16">
        <v>2251</v>
      </c>
      <c r="AA12" s="16">
        <v>1837</v>
      </c>
      <c r="AB12" s="10">
        <v>414</v>
      </c>
      <c r="AC12" s="10">
        <v>2396</v>
      </c>
      <c r="AD12" s="10">
        <v>1743</v>
      </c>
      <c r="AE12" s="10">
        <v>653</v>
      </c>
      <c r="AF12" s="10">
        <v>2456</v>
      </c>
      <c r="AG12" s="10">
        <v>1858</v>
      </c>
      <c r="AH12" s="10">
        <v>598</v>
      </c>
      <c r="AI12" s="10">
        <v>2309.1999999999998</v>
      </c>
      <c r="AJ12" s="10">
        <v>2007.6</v>
      </c>
      <c r="AK12" s="10">
        <v>301.60000000000002</v>
      </c>
      <c r="AL12" s="10">
        <v>1595.8</v>
      </c>
      <c r="AM12" s="10">
        <v>1681</v>
      </c>
      <c r="AN12" s="10">
        <v>-85.2</v>
      </c>
    </row>
    <row r="13" spans="1:40" x14ac:dyDescent="0.2">
      <c r="A13" s="6" t="s">
        <v>2</v>
      </c>
      <c r="B13" s="23">
        <v>2023</v>
      </c>
      <c r="C13" s="16">
        <v>2329</v>
      </c>
      <c r="D13" s="20">
        <v>-306</v>
      </c>
      <c r="E13" s="23">
        <v>1598</v>
      </c>
      <c r="F13" s="16">
        <v>2734</v>
      </c>
      <c r="G13" s="20">
        <v>-1136</v>
      </c>
      <c r="H13" s="23">
        <v>2283</v>
      </c>
      <c r="I13" s="16">
        <v>1960</v>
      </c>
      <c r="J13" s="20">
        <v>323</v>
      </c>
      <c r="K13" s="16">
        <v>2149</v>
      </c>
      <c r="L13" s="16">
        <v>1754</v>
      </c>
      <c r="M13" s="20">
        <v>395</v>
      </c>
      <c r="N13" s="16">
        <v>2281</v>
      </c>
      <c r="O13" s="16">
        <v>1656</v>
      </c>
      <c r="P13" s="20">
        <v>625</v>
      </c>
      <c r="Q13" s="16">
        <v>2131</v>
      </c>
      <c r="R13" s="16">
        <v>1606</v>
      </c>
      <c r="S13" s="20">
        <v>525</v>
      </c>
      <c r="T13" s="16">
        <v>2327</v>
      </c>
      <c r="U13" s="16">
        <v>1521</v>
      </c>
      <c r="V13" s="20">
        <v>806</v>
      </c>
      <c r="W13" s="16">
        <v>2192</v>
      </c>
      <c r="X13" s="16">
        <v>1567</v>
      </c>
      <c r="Y13" s="10">
        <v>625</v>
      </c>
      <c r="Z13" s="16">
        <v>2272</v>
      </c>
      <c r="AA13" s="16">
        <v>1624</v>
      </c>
      <c r="AB13" s="10">
        <v>648</v>
      </c>
      <c r="AC13" s="10">
        <v>2296</v>
      </c>
      <c r="AD13" s="10">
        <v>1677</v>
      </c>
      <c r="AE13" s="10">
        <v>619</v>
      </c>
      <c r="AF13" s="10">
        <v>2394</v>
      </c>
      <c r="AG13" s="10">
        <v>2059</v>
      </c>
      <c r="AH13" s="10">
        <v>335</v>
      </c>
      <c r="AI13" s="10">
        <v>2301</v>
      </c>
      <c r="AJ13" s="10">
        <v>2219.6</v>
      </c>
      <c r="AK13" s="10">
        <v>81.400000000000006</v>
      </c>
      <c r="AL13" s="10">
        <v>1515.8</v>
      </c>
      <c r="AM13" s="10">
        <v>1451.4</v>
      </c>
      <c r="AN13" s="10">
        <v>64.400000000000006</v>
      </c>
    </row>
    <row r="14" spans="1:40" x14ac:dyDescent="0.2">
      <c r="A14" s="6" t="s">
        <v>3</v>
      </c>
      <c r="B14" s="23">
        <v>2710</v>
      </c>
      <c r="C14" s="16">
        <v>2962</v>
      </c>
      <c r="D14" s="20">
        <v>-252</v>
      </c>
      <c r="E14" s="23">
        <v>2271</v>
      </c>
      <c r="F14" s="16">
        <v>2821</v>
      </c>
      <c r="G14" s="20">
        <v>-550</v>
      </c>
      <c r="H14" s="23">
        <v>2837</v>
      </c>
      <c r="I14" s="16">
        <v>3372</v>
      </c>
      <c r="J14" s="20">
        <v>-535</v>
      </c>
      <c r="K14" s="16">
        <v>2517</v>
      </c>
      <c r="L14" s="16">
        <v>3399</v>
      </c>
      <c r="M14" s="20">
        <v>-882</v>
      </c>
      <c r="N14" s="16">
        <v>2658</v>
      </c>
      <c r="O14" s="16">
        <v>3200</v>
      </c>
      <c r="P14" s="20">
        <v>-542</v>
      </c>
      <c r="Q14" s="16">
        <v>2739</v>
      </c>
      <c r="R14" s="16">
        <v>3106</v>
      </c>
      <c r="S14" s="20">
        <v>-367</v>
      </c>
      <c r="T14" s="16">
        <v>3197</v>
      </c>
      <c r="U14" s="16">
        <v>3162</v>
      </c>
      <c r="V14" s="20">
        <v>35</v>
      </c>
      <c r="W14" s="16">
        <v>2836</v>
      </c>
      <c r="X14" s="16">
        <v>3332</v>
      </c>
      <c r="Y14" s="10">
        <v>-496</v>
      </c>
      <c r="Z14" s="16">
        <v>2649</v>
      </c>
      <c r="AA14" s="16">
        <v>3578</v>
      </c>
      <c r="AB14" s="10">
        <v>-929</v>
      </c>
      <c r="AC14" s="10">
        <v>2991</v>
      </c>
      <c r="AD14" s="10">
        <v>3895</v>
      </c>
      <c r="AE14" s="10">
        <v>-904</v>
      </c>
      <c r="AF14" s="10">
        <v>3134</v>
      </c>
      <c r="AG14" s="10">
        <v>3340</v>
      </c>
      <c r="AH14" s="10">
        <v>-206</v>
      </c>
      <c r="AI14" s="10">
        <v>2726.4</v>
      </c>
      <c r="AJ14" s="10">
        <v>3182</v>
      </c>
      <c r="AK14" s="10">
        <v>-455.6</v>
      </c>
      <c r="AL14" s="10">
        <v>1801.2</v>
      </c>
      <c r="AM14" s="10">
        <v>2788.6</v>
      </c>
      <c r="AN14" s="10">
        <v>-987.4</v>
      </c>
    </row>
    <row r="15" spans="1:40" x14ac:dyDescent="0.2">
      <c r="A15" s="6" t="s">
        <v>4</v>
      </c>
      <c r="B15" s="23">
        <v>4609</v>
      </c>
      <c r="C15" s="16">
        <v>5012</v>
      </c>
      <c r="D15" s="20">
        <v>-403</v>
      </c>
      <c r="E15" s="23">
        <v>3850</v>
      </c>
      <c r="F15" s="16">
        <v>4446</v>
      </c>
      <c r="G15" s="20">
        <v>-596</v>
      </c>
      <c r="H15" s="23">
        <v>4755</v>
      </c>
      <c r="I15" s="16">
        <v>5002</v>
      </c>
      <c r="J15" s="20">
        <v>-247</v>
      </c>
      <c r="K15" s="16">
        <v>4366</v>
      </c>
      <c r="L15" s="16">
        <v>5313</v>
      </c>
      <c r="M15" s="20">
        <v>-947</v>
      </c>
      <c r="N15" s="16">
        <v>4467</v>
      </c>
      <c r="O15" s="16">
        <v>4431</v>
      </c>
      <c r="P15" s="20">
        <v>36</v>
      </c>
      <c r="Q15" s="16">
        <v>4514</v>
      </c>
      <c r="R15" s="16">
        <v>4087</v>
      </c>
      <c r="S15" s="20">
        <v>427</v>
      </c>
      <c r="T15" s="16">
        <v>4904</v>
      </c>
      <c r="U15" s="16">
        <v>4030</v>
      </c>
      <c r="V15" s="20">
        <v>874</v>
      </c>
      <c r="W15" s="16">
        <v>4621</v>
      </c>
      <c r="X15" s="16">
        <v>4383</v>
      </c>
      <c r="Y15" s="10">
        <v>238</v>
      </c>
      <c r="Z15" s="16">
        <v>4589</v>
      </c>
      <c r="AA15" s="16">
        <v>4813</v>
      </c>
      <c r="AB15" s="10">
        <v>-224</v>
      </c>
      <c r="AC15" s="10">
        <v>4821</v>
      </c>
      <c r="AD15" s="10">
        <v>5598</v>
      </c>
      <c r="AE15" s="10">
        <v>-777</v>
      </c>
      <c r="AF15" s="10">
        <v>4782</v>
      </c>
      <c r="AG15" s="10">
        <v>4341</v>
      </c>
      <c r="AH15" s="10">
        <v>441</v>
      </c>
      <c r="AI15" s="10">
        <v>4649</v>
      </c>
      <c r="AJ15" s="10">
        <v>4086.8</v>
      </c>
      <c r="AK15" s="10">
        <v>562.20000000000005</v>
      </c>
      <c r="AL15" s="10">
        <v>3191.4</v>
      </c>
      <c r="AM15" s="10">
        <v>3878.8</v>
      </c>
      <c r="AN15" s="10">
        <v>-687.4</v>
      </c>
    </row>
    <row r="16" spans="1:40" x14ac:dyDescent="0.2">
      <c r="A16" s="6" t="s">
        <v>5</v>
      </c>
      <c r="B16" s="23">
        <v>1402</v>
      </c>
      <c r="C16" s="16">
        <v>1895</v>
      </c>
      <c r="D16" s="20">
        <v>-493</v>
      </c>
      <c r="E16" s="23">
        <v>956</v>
      </c>
      <c r="F16" s="16">
        <v>2095</v>
      </c>
      <c r="G16" s="20">
        <v>-1139</v>
      </c>
      <c r="H16" s="23">
        <v>1411</v>
      </c>
      <c r="I16" s="16">
        <v>1413</v>
      </c>
      <c r="J16" s="20">
        <v>-2</v>
      </c>
      <c r="K16" s="16">
        <v>1355</v>
      </c>
      <c r="L16" s="16">
        <v>1246</v>
      </c>
      <c r="M16" s="20">
        <v>109</v>
      </c>
      <c r="N16" s="16">
        <v>1330</v>
      </c>
      <c r="O16" s="16">
        <v>1185</v>
      </c>
      <c r="P16" s="20">
        <v>145</v>
      </c>
      <c r="Q16" s="16">
        <v>1331</v>
      </c>
      <c r="R16" s="16">
        <v>1091</v>
      </c>
      <c r="S16" s="20">
        <v>240</v>
      </c>
      <c r="T16" s="16">
        <v>1391</v>
      </c>
      <c r="U16" s="16">
        <v>997</v>
      </c>
      <c r="V16" s="20">
        <v>394</v>
      </c>
      <c r="W16" s="16">
        <v>1306</v>
      </c>
      <c r="X16" s="16">
        <v>1045</v>
      </c>
      <c r="Y16" s="10">
        <v>261</v>
      </c>
      <c r="Z16" s="16">
        <v>1317</v>
      </c>
      <c r="AA16" s="16">
        <v>1113</v>
      </c>
      <c r="AB16" s="10">
        <v>204</v>
      </c>
      <c r="AC16" s="10">
        <v>1346</v>
      </c>
      <c r="AD16" s="10">
        <v>1119</v>
      </c>
      <c r="AE16" s="10">
        <v>227</v>
      </c>
      <c r="AF16" s="10">
        <v>1376</v>
      </c>
      <c r="AG16" s="10">
        <v>1187</v>
      </c>
      <c r="AH16" s="10">
        <v>189</v>
      </c>
      <c r="AI16" s="10">
        <v>1315.6</v>
      </c>
      <c r="AJ16" s="10">
        <v>1206.8</v>
      </c>
      <c r="AK16" s="10">
        <v>108.8</v>
      </c>
      <c r="AL16" s="10">
        <v>955.4</v>
      </c>
      <c r="AM16" s="10">
        <v>1050.2</v>
      </c>
      <c r="AN16" s="10">
        <v>-94.8</v>
      </c>
    </row>
    <row r="17" spans="1:40" x14ac:dyDescent="0.2">
      <c r="A17" s="6" t="s">
        <v>6</v>
      </c>
      <c r="B17" s="23">
        <v>10760</v>
      </c>
      <c r="C17" s="16">
        <v>11697</v>
      </c>
      <c r="D17" s="20">
        <v>-937</v>
      </c>
      <c r="E17" s="23">
        <v>7917</v>
      </c>
      <c r="F17" s="16">
        <v>13079</v>
      </c>
      <c r="G17" s="20">
        <v>-5162</v>
      </c>
      <c r="H17" s="23">
        <v>11427</v>
      </c>
      <c r="I17" s="16">
        <v>9188</v>
      </c>
      <c r="J17" s="20">
        <v>2239</v>
      </c>
      <c r="K17" s="16">
        <v>10779</v>
      </c>
      <c r="L17" s="16">
        <v>8747</v>
      </c>
      <c r="M17" s="20">
        <v>2032</v>
      </c>
      <c r="N17" s="16">
        <v>11000</v>
      </c>
      <c r="O17" s="16">
        <v>7259</v>
      </c>
      <c r="P17" s="20">
        <v>3741</v>
      </c>
      <c r="Q17" s="16">
        <v>10973</v>
      </c>
      <c r="R17" s="16">
        <v>6718</v>
      </c>
      <c r="S17" s="20">
        <v>4255</v>
      </c>
      <c r="T17" s="16">
        <v>12114</v>
      </c>
      <c r="U17" s="16">
        <v>7127</v>
      </c>
      <c r="V17" s="20">
        <v>4987</v>
      </c>
      <c r="W17" s="16">
        <v>11306</v>
      </c>
      <c r="X17" s="16">
        <v>8200</v>
      </c>
      <c r="Y17" s="10">
        <v>3106</v>
      </c>
      <c r="Z17" s="16">
        <v>11362</v>
      </c>
      <c r="AA17" s="16">
        <v>7716</v>
      </c>
      <c r="AB17" s="10">
        <v>3646</v>
      </c>
      <c r="AC17" s="10">
        <v>12357</v>
      </c>
      <c r="AD17" s="10">
        <v>8157</v>
      </c>
      <c r="AE17" s="10">
        <v>4200</v>
      </c>
      <c r="AF17" s="10">
        <v>12615</v>
      </c>
      <c r="AG17" s="10">
        <v>9417</v>
      </c>
      <c r="AH17" s="10">
        <v>3198</v>
      </c>
      <c r="AI17" s="10">
        <v>12452</v>
      </c>
      <c r="AJ17" s="10">
        <v>11083</v>
      </c>
      <c r="AK17" s="10">
        <v>1369</v>
      </c>
      <c r="AL17" s="10">
        <v>9035</v>
      </c>
      <c r="AM17" s="10">
        <v>8560</v>
      </c>
      <c r="AN17" s="10">
        <v>475</v>
      </c>
    </row>
    <row r="18" spans="1:40" x14ac:dyDescent="0.2">
      <c r="A18" s="6" t="s">
        <v>7</v>
      </c>
      <c r="B18" s="23">
        <v>22021</v>
      </c>
      <c r="C18" s="16">
        <v>29421</v>
      </c>
      <c r="D18" s="20">
        <v>-7400</v>
      </c>
      <c r="E18" s="23">
        <v>16822</v>
      </c>
      <c r="F18" s="16">
        <v>32103</v>
      </c>
      <c r="G18" s="20">
        <v>-15281</v>
      </c>
      <c r="H18" s="23">
        <v>22744</v>
      </c>
      <c r="I18" s="16">
        <v>27365</v>
      </c>
      <c r="J18" s="20">
        <v>-4621</v>
      </c>
      <c r="K18" s="16">
        <v>21412</v>
      </c>
      <c r="L18" s="16">
        <v>25438</v>
      </c>
      <c r="M18" s="20">
        <v>-4026</v>
      </c>
      <c r="N18" s="16">
        <v>21865</v>
      </c>
      <c r="O18" s="16">
        <v>20791</v>
      </c>
      <c r="P18" s="20">
        <v>1074</v>
      </c>
      <c r="Q18" s="16">
        <v>21461</v>
      </c>
      <c r="R18" s="16">
        <v>19635</v>
      </c>
      <c r="S18" s="20">
        <v>1826</v>
      </c>
      <c r="T18" s="16">
        <v>24121</v>
      </c>
      <c r="U18" s="16">
        <v>19114</v>
      </c>
      <c r="V18" s="20">
        <v>5007</v>
      </c>
      <c r="W18" s="16">
        <v>23867</v>
      </c>
      <c r="X18" s="16">
        <v>20054</v>
      </c>
      <c r="Y18" s="10">
        <v>3813</v>
      </c>
      <c r="Z18" s="16">
        <v>25290</v>
      </c>
      <c r="AA18" s="16">
        <v>20474</v>
      </c>
      <c r="AB18" s="10">
        <v>4816</v>
      </c>
      <c r="AC18" s="10">
        <v>26813</v>
      </c>
      <c r="AD18" s="10">
        <v>23628</v>
      </c>
      <c r="AE18" s="10">
        <v>3185</v>
      </c>
      <c r="AF18" s="10">
        <v>24228</v>
      </c>
      <c r="AG18" s="10">
        <v>26474</v>
      </c>
      <c r="AH18" s="10">
        <v>-2246</v>
      </c>
      <c r="AI18" s="10">
        <v>20176.599999999999</v>
      </c>
      <c r="AJ18" s="10">
        <v>32741.8</v>
      </c>
      <c r="AK18" s="10">
        <v>-12565.2</v>
      </c>
      <c r="AL18" s="10">
        <v>12097.6</v>
      </c>
      <c r="AM18" s="10">
        <v>24337.4</v>
      </c>
      <c r="AN18" s="10">
        <v>-12239.8</v>
      </c>
    </row>
    <row r="19" spans="1:40" x14ac:dyDescent="0.2">
      <c r="A19" s="6" t="s">
        <v>8</v>
      </c>
      <c r="B19" s="23">
        <v>8135</v>
      </c>
      <c r="C19" s="16">
        <v>8032</v>
      </c>
      <c r="D19" s="20">
        <v>103</v>
      </c>
      <c r="E19" s="23">
        <v>6614</v>
      </c>
      <c r="F19" s="16">
        <v>7153</v>
      </c>
      <c r="G19" s="20">
        <v>-539</v>
      </c>
      <c r="H19" s="23">
        <v>8406</v>
      </c>
      <c r="I19" s="16">
        <v>7767</v>
      </c>
      <c r="J19" s="20">
        <v>639</v>
      </c>
      <c r="K19" s="16">
        <v>7838</v>
      </c>
      <c r="L19" s="16">
        <v>7028</v>
      </c>
      <c r="M19" s="20">
        <v>810</v>
      </c>
      <c r="N19" s="16">
        <v>7045</v>
      </c>
      <c r="O19" s="16">
        <v>7114</v>
      </c>
      <c r="P19" s="20">
        <v>-69</v>
      </c>
      <c r="Q19" s="16">
        <v>7055</v>
      </c>
      <c r="R19" s="16">
        <v>6718</v>
      </c>
      <c r="S19" s="20">
        <v>337</v>
      </c>
      <c r="T19" s="16">
        <v>7213</v>
      </c>
      <c r="U19" s="16">
        <v>6849</v>
      </c>
      <c r="V19" s="20">
        <v>364</v>
      </c>
      <c r="W19" s="16">
        <v>6843</v>
      </c>
      <c r="X19" s="16">
        <v>6845</v>
      </c>
      <c r="Y19" s="10">
        <v>-2</v>
      </c>
      <c r="Z19" s="16">
        <v>6885</v>
      </c>
      <c r="AA19" s="16">
        <v>6481</v>
      </c>
      <c r="AB19" s="10">
        <v>404</v>
      </c>
      <c r="AC19" s="10">
        <v>7698</v>
      </c>
      <c r="AD19" s="10">
        <v>6585</v>
      </c>
      <c r="AE19" s="10">
        <v>1113</v>
      </c>
      <c r="AF19" s="10">
        <v>8177</v>
      </c>
      <c r="AG19" s="10">
        <v>7198</v>
      </c>
      <c r="AH19" s="10">
        <v>979</v>
      </c>
      <c r="AI19" s="10">
        <v>7805.8</v>
      </c>
      <c r="AJ19" s="10">
        <v>7715.6</v>
      </c>
      <c r="AK19" s="10">
        <v>90.2</v>
      </c>
      <c r="AL19" s="10">
        <v>5014</v>
      </c>
      <c r="AM19" s="10">
        <v>6427.6</v>
      </c>
      <c r="AN19" s="10">
        <v>-1413.6</v>
      </c>
    </row>
    <row r="20" spans="1:40" x14ac:dyDescent="0.2">
      <c r="A20" s="6" t="s">
        <v>13</v>
      </c>
      <c r="B20" s="23">
        <v>7939</v>
      </c>
      <c r="C20" s="16">
        <v>11677</v>
      </c>
      <c r="D20" s="20">
        <v>-3738</v>
      </c>
      <c r="E20" s="23">
        <v>6123</v>
      </c>
      <c r="F20" s="16">
        <v>10789</v>
      </c>
      <c r="G20" s="20">
        <v>-4666</v>
      </c>
      <c r="H20" s="23">
        <v>8531</v>
      </c>
      <c r="I20" s="16">
        <v>9909</v>
      </c>
      <c r="J20" s="20">
        <v>-1378</v>
      </c>
      <c r="K20" s="16">
        <v>8195</v>
      </c>
      <c r="L20" s="16">
        <v>9089</v>
      </c>
      <c r="M20" s="20">
        <v>-894</v>
      </c>
      <c r="N20" s="16">
        <v>251</v>
      </c>
      <c r="O20" s="16">
        <v>174</v>
      </c>
      <c r="P20" s="20">
        <v>77</v>
      </c>
      <c r="Q20" s="16">
        <v>261</v>
      </c>
      <c r="R20" s="16">
        <v>257</v>
      </c>
      <c r="S20" s="20">
        <v>4</v>
      </c>
      <c r="T20" s="16">
        <v>9102</v>
      </c>
      <c r="U20" s="16">
        <v>7874</v>
      </c>
      <c r="V20" s="20">
        <v>1228</v>
      </c>
      <c r="W20" s="16">
        <v>8954</v>
      </c>
      <c r="X20" s="16">
        <v>8152</v>
      </c>
      <c r="Y20" s="10">
        <v>802</v>
      </c>
      <c r="Z20" s="16">
        <v>8876</v>
      </c>
      <c r="AA20" s="16">
        <v>8311</v>
      </c>
      <c r="AB20" s="10">
        <v>565</v>
      </c>
      <c r="AC20" s="10">
        <v>246</v>
      </c>
      <c r="AD20" s="10">
        <v>352</v>
      </c>
      <c r="AE20" s="10">
        <v>-106</v>
      </c>
      <c r="AF20" s="10">
        <v>9794</v>
      </c>
      <c r="AG20" s="10">
        <v>8853</v>
      </c>
      <c r="AH20" s="10">
        <v>941</v>
      </c>
      <c r="AI20" s="10">
        <v>9550.2000000000007</v>
      </c>
      <c r="AJ20" s="10">
        <v>11072</v>
      </c>
      <c r="AK20" s="10">
        <v>-1521.8</v>
      </c>
      <c r="AL20" s="10">
        <v>5714.4</v>
      </c>
      <c r="AM20" s="10">
        <v>11298.4</v>
      </c>
      <c r="AN20" s="10">
        <v>-5584</v>
      </c>
    </row>
    <row r="21" spans="1:40" x14ac:dyDescent="0.2">
      <c r="A21" s="6" t="s">
        <v>9</v>
      </c>
      <c r="B21" s="23">
        <v>3330</v>
      </c>
      <c r="C21" s="16">
        <v>3255</v>
      </c>
      <c r="D21" s="20">
        <v>75</v>
      </c>
      <c r="E21" s="23">
        <v>2644</v>
      </c>
      <c r="F21" s="16">
        <v>3514</v>
      </c>
      <c r="G21" s="20">
        <v>-870</v>
      </c>
      <c r="H21" s="23">
        <v>4083</v>
      </c>
      <c r="I21" s="16">
        <v>2777</v>
      </c>
      <c r="J21" s="20">
        <v>1306</v>
      </c>
      <c r="K21" s="16">
        <v>4076</v>
      </c>
      <c r="L21" s="16">
        <v>2970</v>
      </c>
      <c r="M21" s="20">
        <v>1106</v>
      </c>
      <c r="N21" s="16">
        <v>8430</v>
      </c>
      <c r="O21" s="16">
        <v>8408</v>
      </c>
      <c r="P21" s="20">
        <v>22</v>
      </c>
      <c r="Q21" s="16">
        <v>8250</v>
      </c>
      <c r="R21" s="16">
        <v>7724</v>
      </c>
      <c r="S21" s="20">
        <v>526</v>
      </c>
      <c r="T21" s="16">
        <v>4132</v>
      </c>
      <c r="U21" s="16">
        <v>2654</v>
      </c>
      <c r="V21" s="20">
        <v>1478</v>
      </c>
      <c r="W21" s="16">
        <v>3971</v>
      </c>
      <c r="X21" s="16">
        <v>2944</v>
      </c>
      <c r="Y21" s="10">
        <v>1027</v>
      </c>
      <c r="Z21" s="16">
        <v>4016</v>
      </c>
      <c r="AA21" s="16">
        <v>3253</v>
      </c>
      <c r="AB21" s="10">
        <v>763</v>
      </c>
      <c r="AC21" s="10">
        <v>253</v>
      </c>
      <c r="AD21" s="10">
        <v>240</v>
      </c>
      <c r="AE21" s="10">
        <v>13</v>
      </c>
      <c r="AF21" s="10">
        <v>3973</v>
      </c>
      <c r="AG21" s="10">
        <v>3404</v>
      </c>
      <c r="AH21" s="10">
        <v>569</v>
      </c>
      <c r="AI21" s="10">
        <v>3844.4</v>
      </c>
      <c r="AJ21" s="10">
        <v>3893.8</v>
      </c>
      <c r="AK21" s="10">
        <v>-49.4</v>
      </c>
      <c r="AL21" s="10">
        <v>3465.8</v>
      </c>
      <c r="AM21" s="10">
        <v>3300.6</v>
      </c>
      <c r="AN21" s="10">
        <v>165.2</v>
      </c>
    </row>
    <row r="22" spans="1:40" x14ac:dyDescent="0.2">
      <c r="A22" s="6" t="s">
        <v>10</v>
      </c>
      <c r="B22" s="23">
        <v>4232</v>
      </c>
      <c r="C22" s="16">
        <v>5109</v>
      </c>
      <c r="D22" s="20">
        <v>-877</v>
      </c>
      <c r="E22" s="23">
        <v>3130</v>
      </c>
      <c r="F22" s="16">
        <v>5506</v>
      </c>
      <c r="G22" s="20">
        <v>-2376</v>
      </c>
      <c r="H22" s="23">
        <v>4815</v>
      </c>
      <c r="I22" s="16">
        <v>4193</v>
      </c>
      <c r="J22" s="20">
        <v>622</v>
      </c>
      <c r="K22" s="16">
        <v>4496</v>
      </c>
      <c r="L22" s="16">
        <v>3918</v>
      </c>
      <c r="M22" s="20">
        <v>578</v>
      </c>
      <c r="N22" s="16">
        <v>4408</v>
      </c>
      <c r="O22" s="16">
        <v>2218</v>
      </c>
      <c r="P22" s="20">
        <v>2190</v>
      </c>
      <c r="Q22" s="16">
        <v>4129</v>
      </c>
      <c r="R22" s="16">
        <v>2447</v>
      </c>
      <c r="S22" s="20">
        <v>1682</v>
      </c>
      <c r="T22" s="16">
        <v>4738</v>
      </c>
      <c r="U22" s="16">
        <v>3268</v>
      </c>
      <c r="V22" s="20">
        <v>1470</v>
      </c>
      <c r="W22" s="16">
        <v>4506</v>
      </c>
      <c r="X22" s="16">
        <v>3122</v>
      </c>
      <c r="Y22" s="10">
        <v>1384</v>
      </c>
      <c r="Z22" s="16">
        <v>4357</v>
      </c>
      <c r="AA22" s="16">
        <v>3451</v>
      </c>
      <c r="AB22" s="10">
        <v>906</v>
      </c>
      <c r="AC22" s="10">
        <v>9528</v>
      </c>
      <c r="AD22" s="10">
        <v>8484</v>
      </c>
      <c r="AE22" s="10">
        <v>1044</v>
      </c>
      <c r="AF22" s="10">
        <v>4633</v>
      </c>
      <c r="AG22" s="10">
        <v>3809</v>
      </c>
      <c r="AH22" s="10">
        <v>824</v>
      </c>
      <c r="AI22" s="10">
        <v>4244.2</v>
      </c>
      <c r="AJ22" s="10">
        <v>3786</v>
      </c>
      <c r="AK22" s="10">
        <v>458.2</v>
      </c>
      <c r="AL22" s="10">
        <v>2916.2</v>
      </c>
      <c r="AM22" s="10">
        <v>2938.4</v>
      </c>
      <c r="AN22" s="10">
        <v>-22.2</v>
      </c>
    </row>
    <row r="23" spans="1:40" x14ac:dyDescent="0.2">
      <c r="A23" s="6" t="s">
        <v>11</v>
      </c>
      <c r="B23" s="23">
        <v>2386</v>
      </c>
      <c r="C23" s="16">
        <v>3027</v>
      </c>
      <c r="D23" s="20">
        <v>-641</v>
      </c>
      <c r="E23" s="23">
        <v>1896</v>
      </c>
      <c r="F23" s="16">
        <v>2756</v>
      </c>
      <c r="G23" s="20">
        <v>-860</v>
      </c>
      <c r="H23" s="23">
        <v>2602</v>
      </c>
      <c r="I23" s="16">
        <v>2375</v>
      </c>
      <c r="J23" s="20">
        <v>227</v>
      </c>
      <c r="K23" s="16">
        <v>2450</v>
      </c>
      <c r="L23" s="16">
        <v>2169</v>
      </c>
      <c r="M23" s="20">
        <v>281</v>
      </c>
      <c r="N23" s="16">
        <v>4495</v>
      </c>
      <c r="O23" s="16">
        <v>3553</v>
      </c>
      <c r="P23" s="20">
        <v>942</v>
      </c>
      <c r="Q23" s="16">
        <v>4262</v>
      </c>
      <c r="R23" s="16">
        <v>3218</v>
      </c>
      <c r="S23" s="20">
        <v>1044</v>
      </c>
      <c r="T23" s="16">
        <v>2746</v>
      </c>
      <c r="U23" s="16">
        <v>1982</v>
      </c>
      <c r="V23" s="20">
        <v>764</v>
      </c>
      <c r="W23" s="16">
        <v>2597</v>
      </c>
      <c r="X23" s="16">
        <v>2162</v>
      </c>
      <c r="Y23" s="10">
        <v>435</v>
      </c>
      <c r="Z23" s="16">
        <v>2441</v>
      </c>
      <c r="AA23" s="16">
        <v>2111</v>
      </c>
      <c r="AB23" s="10">
        <v>330</v>
      </c>
      <c r="AC23" s="10">
        <v>4170</v>
      </c>
      <c r="AD23" s="10">
        <v>3264</v>
      </c>
      <c r="AE23" s="10">
        <v>906</v>
      </c>
      <c r="AF23" s="10">
        <v>2768</v>
      </c>
      <c r="AG23" s="10">
        <v>2322</v>
      </c>
      <c r="AH23" s="10">
        <v>446</v>
      </c>
      <c r="AI23" s="10">
        <v>2901</v>
      </c>
      <c r="AJ23" s="10">
        <v>2924.2</v>
      </c>
      <c r="AK23" s="10">
        <v>-23.2</v>
      </c>
      <c r="AL23" s="10">
        <v>2105.6</v>
      </c>
      <c r="AM23" s="10">
        <v>2958.2</v>
      </c>
      <c r="AN23" s="10">
        <v>-852.6</v>
      </c>
    </row>
    <row r="24" spans="1:40" x14ac:dyDescent="0.2">
      <c r="A24" s="6" t="s">
        <v>12</v>
      </c>
      <c r="B24" s="23">
        <v>1075</v>
      </c>
      <c r="C24" s="16">
        <v>888</v>
      </c>
      <c r="D24" s="20">
        <v>187</v>
      </c>
      <c r="E24" s="23">
        <v>902</v>
      </c>
      <c r="F24" s="16">
        <v>960</v>
      </c>
      <c r="G24" s="20">
        <v>-58</v>
      </c>
      <c r="H24" s="23">
        <v>1194</v>
      </c>
      <c r="I24" s="16">
        <v>971</v>
      </c>
      <c r="J24" s="20">
        <v>223</v>
      </c>
      <c r="K24" s="16">
        <v>1145</v>
      </c>
      <c r="L24" s="16">
        <v>910</v>
      </c>
      <c r="M24" s="20">
        <v>235</v>
      </c>
      <c r="N24" s="16">
        <v>210</v>
      </c>
      <c r="O24" s="16">
        <v>201</v>
      </c>
      <c r="P24" s="20">
        <v>9</v>
      </c>
      <c r="Q24" s="16">
        <v>295</v>
      </c>
      <c r="R24" s="16">
        <v>202</v>
      </c>
      <c r="S24" s="20">
        <v>93</v>
      </c>
      <c r="T24" s="16">
        <v>1083</v>
      </c>
      <c r="U24" s="16">
        <v>783</v>
      </c>
      <c r="V24" s="20">
        <v>300</v>
      </c>
      <c r="W24" s="16">
        <v>1019</v>
      </c>
      <c r="X24" s="16">
        <v>738</v>
      </c>
      <c r="Y24" s="10">
        <v>281</v>
      </c>
      <c r="Z24" s="16">
        <v>1105</v>
      </c>
      <c r="AA24" s="16">
        <v>811</v>
      </c>
      <c r="AB24" s="10">
        <v>294</v>
      </c>
      <c r="AC24" s="10">
        <v>4507</v>
      </c>
      <c r="AD24" s="10">
        <v>3712</v>
      </c>
      <c r="AE24" s="10">
        <v>795</v>
      </c>
      <c r="AF24" s="10">
        <v>1023</v>
      </c>
      <c r="AG24" s="10">
        <v>926</v>
      </c>
      <c r="AH24" s="10">
        <v>97</v>
      </c>
      <c r="AI24" s="10">
        <v>1019.2</v>
      </c>
      <c r="AJ24" s="10">
        <v>996</v>
      </c>
      <c r="AK24" s="10">
        <v>23.2</v>
      </c>
      <c r="AL24" s="10">
        <v>768.8</v>
      </c>
      <c r="AM24" s="10">
        <v>804.6</v>
      </c>
      <c r="AN24" s="10">
        <v>-35.799999999999997</v>
      </c>
    </row>
    <row r="25" spans="1:40" x14ac:dyDescent="0.2">
      <c r="A25" s="6" t="s">
        <v>17</v>
      </c>
      <c r="B25" s="23">
        <v>2674</v>
      </c>
      <c r="C25" s="16">
        <v>2609</v>
      </c>
      <c r="D25" s="20">
        <v>65</v>
      </c>
      <c r="E25" s="23">
        <v>2090</v>
      </c>
      <c r="F25" s="16">
        <v>2732</v>
      </c>
      <c r="G25" s="20">
        <v>-642</v>
      </c>
      <c r="H25" s="23">
        <v>2930</v>
      </c>
      <c r="I25" s="16">
        <v>2780</v>
      </c>
      <c r="J25" s="20">
        <v>150</v>
      </c>
      <c r="K25" s="16">
        <v>2736</v>
      </c>
      <c r="L25" s="16">
        <v>2499</v>
      </c>
      <c r="M25" s="20">
        <v>237</v>
      </c>
      <c r="N25" s="16">
        <v>2549</v>
      </c>
      <c r="O25" s="16">
        <v>2024</v>
      </c>
      <c r="P25" s="20">
        <v>525</v>
      </c>
      <c r="Q25" s="16">
        <v>2444</v>
      </c>
      <c r="R25" s="16">
        <v>2060</v>
      </c>
      <c r="S25" s="20">
        <v>384</v>
      </c>
      <c r="T25" s="16">
        <v>2817</v>
      </c>
      <c r="U25" s="16">
        <v>2318</v>
      </c>
      <c r="V25" s="20">
        <v>499</v>
      </c>
      <c r="W25" s="16">
        <v>2560</v>
      </c>
      <c r="X25" s="16">
        <v>2479</v>
      </c>
      <c r="Y25" s="10">
        <v>81</v>
      </c>
      <c r="Z25" s="16">
        <v>2661</v>
      </c>
      <c r="AA25" s="16">
        <v>2529</v>
      </c>
      <c r="AB25" s="10">
        <v>132</v>
      </c>
      <c r="AC25" s="10">
        <v>2747</v>
      </c>
      <c r="AD25" s="10">
        <v>2306</v>
      </c>
      <c r="AE25" s="10">
        <v>441</v>
      </c>
      <c r="AF25" s="10">
        <v>2774</v>
      </c>
      <c r="AG25" s="10">
        <v>2999</v>
      </c>
      <c r="AH25" s="10">
        <v>-225</v>
      </c>
      <c r="AI25" s="10">
        <v>2676.6</v>
      </c>
      <c r="AJ25" s="10">
        <v>2398.1999999999998</v>
      </c>
      <c r="AK25" s="10">
        <v>278.39999999999998</v>
      </c>
      <c r="AL25" s="10">
        <v>2091.6</v>
      </c>
      <c r="AM25" s="10">
        <v>1883.8</v>
      </c>
      <c r="AN25" s="10">
        <v>207.8</v>
      </c>
    </row>
    <row r="26" spans="1:40" x14ac:dyDescent="0.2">
      <c r="A26" s="6" t="s">
        <v>14</v>
      </c>
      <c r="B26" s="23">
        <v>561</v>
      </c>
      <c r="C26" s="16">
        <v>570</v>
      </c>
      <c r="D26" s="20">
        <v>-9</v>
      </c>
      <c r="E26" s="23">
        <v>459</v>
      </c>
      <c r="F26" s="16">
        <v>603</v>
      </c>
      <c r="G26" s="20">
        <v>-144</v>
      </c>
      <c r="H26" s="23">
        <v>582</v>
      </c>
      <c r="I26" s="16">
        <v>564</v>
      </c>
      <c r="J26" s="20">
        <v>18</v>
      </c>
      <c r="K26" s="16">
        <v>639</v>
      </c>
      <c r="L26" s="16">
        <v>522</v>
      </c>
      <c r="M26" s="20">
        <v>117</v>
      </c>
      <c r="N26" s="16">
        <v>1112</v>
      </c>
      <c r="O26" s="16">
        <v>765</v>
      </c>
      <c r="P26" s="20">
        <v>347</v>
      </c>
      <c r="Q26" s="16">
        <v>1019</v>
      </c>
      <c r="R26" s="16">
        <v>828</v>
      </c>
      <c r="S26" s="20">
        <v>191</v>
      </c>
      <c r="T26" s="16">
        <v>548</v>
      </c>
      <c r="U26" s="16">
        <v>491</v>
      </c>
      <c r="V26" s="20">
        <v>57</v>
      </c>
      <c r="W26" s="16">
        <v>557</v>
      </c>
      <c r="X26" s="16">
        <v>451</v>
      </c>
      <c r="Y26" s="10">
        <v>106</v>
      </c>
      <c r="Z26" s="16">
        <v>563</v>
      </c>
      <c r="AA26" s="16">
        <v>475</v>
      </c>
      <c r="AB26" s="10">
        <v>88</v>
      </c>
      <c r="AC26" s="10">
        <v>1064</v>
      </c>
      <c r="AD26" s="10">
        <v>954</v>
      </c>
      <c r="AE26" s="10">
        <v>110</v>
      </c>
      <c r="AF26" s="10">
        <v>649</v>
      </c>
      <c r="AG26" s="10">
        <v>557</v>
      </c>
      <c r="AH26" s="10">
        <v>92</v>
      </c>
      <c r="AI26" s="10">
        <v>647.79999999999995</v>
      </c>
      <c r="AJ26" s="10">
        <v>584</v>
      </c>
      <c r="AK26" s="10">
        <v>63.8</v>
      </c>
      <c r="AL26" s="10">
        <v>445.8</v>
      </c>
      <c r="AM26" s="10">
        <v>521.20000000000005</v>
      </c>
      <c r="AN26" s="10">
        <v>-75.400000000000006</v>
      </c>
    </row>
    <row r="27" spans="1:40" x14ac:dyDescent="0.2">
      <c r="A27" s="6" t="s">
        <v>15</v>
      </c>
      <c r="B27" s="23">
        <v>275</v>
      </c>
      <c r="C27" s="16">
        <v>94</v>
      </c>
      <c r="D27" s="20">
        <v>181</v>
      </c>
      <c r="E27" s="23">
        <v>202</v>
      </c>
      <c r="F27" s="16">
        <v>135</v>
      </c>
      <c r="G27" s="20">
        <v>67</v>
      </c>
      <c r="H27" s="23">
        <v>296</v>
      </c>
      <c r="I27" s="16">
        <v>195</v>
      </c>
      <c r="J27" s="20">
        <v>101</v>
      </c>
      <c r="K27" s="16">
        <v>255</v>
      </c>
      <c r="L27" s="16">
        <v>181</v>
      </c>
      <c r="M27" s="20">
        <v>74</v>
      </c>
      <c r="N27" s="16">
        <v>2644</v>
      </c>
      <c r="O27" s="16">
        <v>2288</v>
      </c>
      <c r="P27" s="20">
        <v>356</v>
      </c>
      <c r="Q27" s="16">
        <v>2514</v>
      </c>
      <c r="R27" s="16">
        <v>2362</v>
      </c>
      <c r="S27" s="20">
        <v>152</v>
      </c>
      <c r="T27" s="16">
        <v>237</v>
      </c>
      <c r="U27" s="16">
        <v>190</v>
      </c>
      <c r="V27" s="20">
        <v>47</v>
      </c>
      <c r="W27" s="16">
        <v>269</v>
      </c>
      <c r="X27" s="16">
        <v>275</v>
      </c>
      <c r="Y27" s="10">
        <v>-6</v>
      </c>
      <c r="Z27" s="16">
        <v>236</v>
      </c>
      <c r="AA27" s="16">
        <v>340</v>
      </c>
      <c r="AB27" s="10">
        <v>-104</v>
      </c>
      <c r="AC27" s="10">
        <v>2636</v>
      </c>
      <c r="AD27" s="10">
        <v>2542</v>
      </c>
      <c r="AE27" s="10">
        <v>94</v>
      </c>
      <c r="AF27" s="10">
        <v>240</v>
      </c>
      <c r="AG27" s="10">
        <v>323</v>
      </c>
      <c r="AH27" s="10">
        <v>-83</v>
      </c>
      <c r="AI27" s="10">
        <v>233.6</v>
      </c>
      <c r="AJ27" s="10">
        <v>236.8</v>
      </c>
      <c r="AK27" s="10">
        <v>-3.2</v>
      </c>
      <c r="AL27" s="10">
        <v>212</v>
      </c>
      <c r="AM27" s="10">
        <v>161.6</v>
      </c>
      <c r="AN27" s="10">
        <v>50.4</v>
      </c>
    </row>
    <row r="28" spans="1:40" x14ac:dyDescent="0.2">
      <c r="A28" s="6" t="s">
        <v>16</v>
      </c>
      <c r="B28" s="23">
        <v>239</v>
      </c>
      <c r="C28" s="16">
        <v>221</v>
      </c>
      <c r="D28" s="20">
        <v>18</v>
      </c>
      <c r="E28" s="23">
        <v>200</v>
      </c>
      <c r="F28" s="16">
        <v>156</v>
      </c>
      <c r="G28" s="20">
        <v>44</v>
      </c>
      <c r="H28" s="23">
        <v>263</v>
      </c>
      <c r="I28" s="16">
        <v>189</v>
      </c>
      <c r="J28" s="20">
        <v>74</v>
      </c>
      <c r="K28" s="16">
        <v>273</v>
      </c>
      <c r="L28" s="16">
        <v>206</v>
      </c>
      <c r="M28" s="20">
        <v>67</v>
      </c>
      <c r="N28" s="16">
        <v>545</v>
      </c>
      <c r="O28" s="16">
        <v>497</v>
      </c>
      <c r="P28" s="20">
        <v>48</v>
      </c>
      <c r="Q28" s="16">
        <v>600</v>
      </c>
      <c r="R28" s="16">
        <v>456</v>
      </c>
      <c r="S28" s="20">
        <v>144</v>
      </c>
      <c r="T28" s="16">
        <v>308</v>
      </c>
      <c r="U28" s="16">
        <v>224</v>
      </c>
      <c r="V28" s="20">
        <v>84</v>
      </c>
      <c r="W28" s="16">
        <v>259</v>
      </c>
      <c r="X28" s="16">
        <v>260</v>
      </c>
      <c r="Y28" s="10">
        <v>-1</v>
      </c>
      <c r="Z28" s="16">
        <v>285</v>
      </c>
      <c r="AA28" s="16">
        <v>278</v>
      </c>
      <c r="AB28" s="10">
        <v>7</v>
      </c>
      <c r="AC28" s="10">
        <v>558</v>
      </c>
      <c r="AD28" s="10">
        <v>467</v>
      </c>
      <c r="AE28" s="10">
        <v>91</v>
      </c>
      <c r="AF28" s="10">
        <v>277</v>
      </c>
      <c r="AG28" s="10">
        <v>260</v>
      </c>
      <c r="AH28" s="10">
        <v>17</v>
      </c>
      <c r="AI28" s="10">
        <v>214.4</v>
      </c>
      <c r="AJ28" s="10">
        <v>214.6</v>
      </c>
      <c r="AK28" s="10">
        <v>-0.2</v>
      </c>
      <c r="AL28" s="10">
        <v>206</v>
      </c>
      <c r="AM28" s="10">
        <v>146.80000000000001</v>
      </c>
      <c r="AN28" s="10">
        <v>59.2</v>
      </c>
    </row>
    <row r="29" spans="1:40" x14ac:dyDescent="0.2">
      <c r="A29" s="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0"/>
      <c r="N29" s="10"/>
      <c r="O29" s="10"/>
      <c r="P29" s="10"/>
      <c r="Q29" s="10"/>
      <c r="R29" s="10"/>
      <c r="S29" s="20"/>
      <c r="T29" s="10"/>
      <c r="U29" s="10"/>
      <c r="V29" s="2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</row>
    <row r="30" spans="1:40" x14ac:dyDescent="0.2">
      <c r="A30" s="6" t="s">
        <v>24</v>
      </c>
      <c r="B30" s="16">
        <v>121090</v>
      </c>
      <c r="C30" s="16">
        <v>89923</v>
      </c>
      <c r="D30" s="16">
        <v>31167</v>
      </c>
      <c r="E30" s="16">
        <v>93518</v>
      </c>
      <c r="F30" s="16">
        <v>46778</v>
      </c>
      <c r="G30" s="16">
        <f>+E30-F30</f>
        <v>46740</v>
      </c>
      <c r="H30" s="16">
        <v>173056</v>
      </c>
      <c r="I30" s="16">
        <v>69227</v>
      </c>
      <c r="J30" s="16">
        <v>103829</v>
      </c>
      <c r="K30" s="16">
        <v>151128</v>
      </c>
      <c r="L30" s="16">
        <v>66423</v>
      </c>
      <c r="M30" s="10">
        <v>84705</v>
      </c>
      <c r="N30" s="10">
        <v>131065</v>
      </c>
      <c r="O30" s="10">
        <v>75075</v>
      </c>
      <c r="P30" s="10">
        <v>55990</v>
      </c>
      <c r="Q30" s="10">
        <v>106720</v>
      </c>
      <c r="R30" s="10">
        <v>80415</v>
      </c>
      <c r="S30" s="20">
        <v>26305</v>
      </c>
      <c r="T30" s="10">
        <v>91074</v>
      </c>
      <c r="U30" s="10">
        <v>76707</v>
      </c>
      <c r="V30" s="20">
        <v>14367</v>
      </c>
      <c r="W30" s="10">
        <v>76951</v>
      </c>
      <c r="X30" s="10">
        <v>92917</v>
      </c>
      <c r="Y30" s="10">
        <v>-15966</v>
      </c>
      <c r="Z30" s="10">
        <v>62472</v>
      </c>
      <c r="AA30" s="10">
        <v>98637</v>
      </c>
      <c r="AB30" s="10">
        <v>-36165</v>
      </c>
      <c r="AC30" s="16">
        <v>67929</v>
      </c>
      <c r="AD30" s="18">
        <v>80363</v>
      </c>
      <c r="AE30" s="16">
        <v>-12434</v>
      </c>
      <c r="AF30" s="16">
        <v>76724</v>
      </c>
      <c r="AG30" s="16">
        <v>95905</v>
      </c>
      <c r="AH30" s="16">
        <v>-19181</v>
      </c>
      <c r="AI30" s="10">
        <v>127811.2</v>
      </c>
      <c r="AJ30" s="10">
        <v>53482</v>
      </c>
      <c r="AK30" s="10">
        <v>74329.2</v>
      </c>
      <c r="AL30" s="10">
        <v>128021.75</v>
      </c>
      <c r="AM30" s="10">
        <v>7881</v>
      </c>
      <c r="AN30" s="10">
        <v>120140.75</v>
      </c>
    </row>
    <row r="31" spans="1:40" x14ac:dyDescent="0.2">
      <c r="A31" s="8"/>
      <c r="B31" s="8"/>
      <c r="C31" s="8"/>
      <c r="D31" s="8"/>
      <c r="E31" s="8"/>
      <c r="F31" s="8"/>
      <c r="G31" s="8"/>
      <c r="H31" s="8"/>
      <c r="I31" s="8"/>
      <c r="J31" s="22"/>
      <c r="K31" s="8"/>
      <c r="L31" s="8"/>
      <c r="M31" s="8"/>
      <c r="N31" s="8"/>
      <c r="O31" s="8"/>
      <c r="P31" s="8"/>
      <c r="Q31" s="8"/>
      <c r="R31" s="8"/>
      <c r="S31" s="8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</row>
    <row r="32" spans="1:4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">
      <c r="A33" s="24" t="s">
        <v>26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6" spans="1:16" x14ac:dyDescent="0.2">
      <c r="D36" s="10"/>
      <c r="E36" s="2"/>
    </row>
    <row r="37" spans="1:16" x14ac:dyDescent="0.2">
      <c r="E37" s="7"/>
    </row>
    <row r="38" spans="1:16" x14ac:dyDescent="0.2">
      <c r="D38" s="2"/>
    </row>
  </sheetData>
  <mergeCells count="1">
    <mergeCell ref="A6:A7"/>
  </mergeCells>
  <phoneticPr fontId="0" type="noConversion"/>
  <pageMargins left="0.75" right="0.75" top="1" bottom="1" header="0" footer="0"/>
  <pageSetup paperSize="9" scale="6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T21T6</vt:lpstr>
      <vt:lpstr>T21T6!_IDX15</vt:lpstr>
    </vt:vector>
  </TitlesOfParts>
  <Company>Dirección General de Economía. 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del movimiento migratorio de la Comunidad de Madrid. 2021</dc:title>
  <dc:creator>Dirección General de Economía. Comunidad de Madrid</dc:creator>
  <cp:keywords>movimiento migratorio, migraciones, demografía, saldo migratorio, Comunidad de Madrid,comunidades autonomas, extranjero, año migración</cp:keywords>
  <cp:lastModifiedBy>Dirección General de Economía. Comunidad de Madrid</cp:lastModifiedBy>
  <cp:lastPrinted>2012-06-26T10:55:13Z</cp:lastPrinted>
  <dcterms:created xsi:type="dcterms:W3CDTF">2008-09-24T07:36:06Z</dcterms:created>
  <dcterms:modified xsi:type="dcterms:W3CDTF">2022-07-05T11:15:43Z</dcterms:modified>
</cp:coreProperties>
</file>